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GABY ROSALES\FONDOS FEDERALES 2023\FORMATOS CONAC 2023\PRIMER TRIMESTRE 2023\OBLIGACIONES FINANCIERAS\"/>
    </mc:Choice>
  </mc:AlternateContent>
  <bookViews>
    <workbookView xWindow="0" yWindow="0" windowWidth="28800" windowHeight="12330"/>
  </bookViews>
  <sheets>
    <sheet name="1er trim" sheetId="1" r:id="rId1"/>
  </sheets>
  <definedNames>
    <definedName name="_xlnm.Print_Area" localSheetId="0">'1er trim'!$B$2:$K$37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I23" i="1"/>
  <c r="J9" i="1"/>
  <c r="H23" i="1" l="1"/>
  <c r="H24" i="1" s="1"/>
  <c r="H28" i="1"/>
  <c r="K9" i="1" l="1"/>
  <c r="I22" i="1"/>
  <c r="I24" i="1" s="1"/>
  <c r="I15" i="1" l="1"/>
  <c r="I17" i="1" l="1"/>
  <c r="I19" i="1" s="1"/>
  <c r="H29" i="1"/>
  <c r="I29" i="1" l="1"/>
</calcChain>
</file>

<file path=xl/comments1.xml><?xml version="1.0" encoding="utf-8"?>
<comments xmlns="http://schemas.openxmlformats.org/spreadsheetml/2006/main">
  <authors>
    <author>Alma Nidia Gonzalez Lopez</author>
    <author>CuentaPublica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9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<sst xmlns="http://schemas.openxmlformats.org/spreadsheetml/2006/main" count="44" uniqueCount="39">
  <si>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</si>
  <si>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</si>
  <si>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</si>
  <si>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</si>
  <si>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</si>
  <si>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</si>
  <si>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</si>
  <si>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</si>
  <si>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</si>
  <si>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</si>
  <si>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</si>
  <si>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</si>
  <si>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</si>
  <si>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</si>
  <si>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Participaciones Federales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</si>
  <si>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</si>
  <si>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</si>
  <si>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</si>
  <si>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</si>
  <si>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</si>
  <si>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</si>
  <si>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</si>
  <si>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</si>
  <si>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</si>
  <si>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</si>
  <si>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</si>
  <si>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</si>
  <si>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</si>
  <si>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</si>
  <si>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C. Hilda Araceli Brown Figueredo</t>
  </si>
  <si>
    <t>PRESIDENTE MUNICIPAL</t>
  </si>
  <si>
    <t>TESORERO MUNICIPAL</t>
  </si>
  <si>
    <t>Inversión Publica Productiva</t>
  </si>
  <si>
    <t>L.A.E. Manuel Zermeño Chavez</t>
  </si>
  <si>
    <t>Al 31 de diciembre del 2022</t>
  </si>
  <si>
    <t>Al Primer trimestre (01 enero al 31 de marzo) 2023</t>
  </si>
  <si>
    <t>Deuda Pública Bruta total al 31 de diciembre del 2022</t>
  </si>
  <si>
    <t>Al 31 de marzo de 2023</t>
  </si>
  <si>
    <t>Bajo protesta de decir verdad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</si>
</sst>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Font="1"/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165" fontId="0" fillId="0" borderId="0" xfId="0" applyNumberFormat="1" applyFont="1" applyFill="1"/>
    <xf numFmtId="0" fontId="0" fillId="0" borderId="0" xfId="0" applyFont="1" applyBorder="1" applyAlignment="1">
      <alignment horizontal="left" vertical="center" wrapText="1"/>
    </xf>
    <xf numFmtId="0" fontId="0" fillId="0" borderId="3" xfId="0" applyFont="1" applyBorder="1" applyAlignment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2" fillId="0" borderId="3" xfId="0" applyFont="1" applyBorder="1" applyAlignment="1">
      <alignment wrapText="1"/>
    </xf>
    <xf numFmtId="0" fontId="0" fillId="0" borderId="0" xfId="0" applyFont="1" applyBorder="1"/>
    <xf numFmtId="0" fontId="0" fillId="0" borderId="0" xfId="0" applyFont="1" applyBorder="1" applyAlignment="1"/>
    <xf numFmtId="0" fontId="2" fillId="0" borderId="0" xfId="0" applyFont="1" applyBorder="1" applyAlignment="1">
      <alignment wrapText="1"/>
    </xf>
    <xf numFmtId="0" fontId="0" fillId="0" borderId="3" xfId="0" applyFont="1" applyBorder="1" applyAlignment="1">
      <alignment horizontal="left" vertical="center" wrapText="1"/>
    </xf>
    <xf numFmtId="0" fontId="2" fillId="0" borderId="3" xfId="0" applyFont="1" applyBorder="1" applyAlignment="1"/>
    <xf numFmtId="0" fontId="7" fillId="3" borderId="2" xfId="0" applyFont="1" applyFill="1" applyBorder="1" applyAlignment="1">
      <alignment horizontal="center" vertical="center" wrapText="1"/>
    </xf>
    <xf numFmtId="44" fontId="7" fillId="0" borderId="0" xfId="0" applyNumberFormat="1" applyFont="1" applyBorder="1" applyAlignment="1">
      <alignment horizontal="center"/>
    </xf>
    <xf numFmtId="44" fontId="8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wrapText="1"/>
    </xf>
    <xf numFmtId="0" fontId="0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3" borderId="2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2</xdr:col>
      <xdr:colOff>771525</xdr:colOff>
      <xdr:row>19</xdr:row>
      <xdr:rowOff>0</xdr:rowOff>
    </xdr:to>
    <xdr:pic>
      <xdr:nvPicPr>
        <xdr:cNvPr id="3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3</xdr:col>
      <xdr:colOff>371475</xdr:colOff>
      <xdr:row>19</xdr:row>
      <xdr:rowOff>0</xdr:rowOff>
    </xdr:to>
    <xdr:pic>
      <xdr:nvPicPr>
        <xdr:cNvPr id="4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K36"/>
  <sheetViews>
    <sheetView tabSelected="1" view="pageBreakPreview" zoomScaleNormal="100" zoomScaleSheetLayoutView="100" workbookViewId="0">
      <selection activeCell="F43" sqref="F43"/>
    </sheetView>
  </sheetViews>
  <sheetFormatPr baseColWidth="10" defaultColWidth="11.7109375" defaultRowHeight="15" x14ac:dyDescent="0.2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3" spans="2:11" ht="21" customHeight="1" x14ac:dyDescent="0.25">
      <c r="B3" s="48" t="s">
        <v>27</v>
      </c>
      <c r="C3" s="48"/>
      <c r="D3" s="48"/>
      <c r="E3" s="48"/>
      <c r="F3" s="48"/>
      <c r="G3" s="48"/>
      <c r="H3" s="48"/>
      <c r="I3" s="48"/>
      <c r="J3" s="48"/>
      <c r="K3" s="48"/>
    </row>
    <row r="4" spans="2:11" ht="21" customHeight="1" x14ac:dyDescent="0.2">
      <c r="B4" s="49" t="s">
        <v>28</v>
      </c>
      <c r="C4" s="49"/>
      <c r="D4" s="49"/>
      <c r="E4" s="49"/>
      <c r="F4" s="49"/>
      <c r="G4" s="49"/>
      <c r="H4" s="49"/>
      <c r="I4" s="49"/>
      <c r="J4" s="49"/>
      <c r="K4" s="49"/>
    </row>
    <row r="5" spans="2:11" ht="16.5" customHeight="1" x14ac:dyDescent="0.25">
      <c r="B5" s="48" t="s">
        <v>35</v>
      </c>
      <c r="C5" s="48"/>
      <c r="D5" s="48"/>
      <c r="E5" s="48"/>
      <c r="F5" s="48"/>
      <c r="G5" s="48"/>
      <c r="H5" s="48"/>
      <c r="I5" s="48"/>
      <c r="J5" s="48"/>
      <c r="K5" s="48"/>
    </row>
    <row r="6" spans="2:11" ht="23.25" customHeight="1" x14ac:dyDescent="0.2">
      <c r="I6" s="1"/>
      <c r="J6" s="1"/>
      <c r="K6" s="1"/>
    </row>
    <row r="7" spans="2:11" ht="26.25" customHeight="1" x14ac:dyDescent="0.2">
      <c r="B7" s="47" t="s">
        <v>0</v>
      </c>
      <c r="C7" s="47" t="s">
        <v>1</v>
      </c>
      <c r="D7" s="47" t="s">
        <v>2</v>
      </c>
      <c r="E7" s="47" t="s">
        <v>3</v>
      </c>
      <c r="F7" s="47" t="s">
        <v>4</v>
      </c>
      <c r="G7" s="47" t="s">
        <v>5</v>
      </c>
      <c r="H7" s="47" t="s">
        <v>6</v>
      </c>
      <c r="I7" s="47"/>
      <c r="J7" s="47" t="s">
        <v>7</v>
      </c>
      <c r="K7" s="47"/>
    </row>
    <row r="8" spans="2:11" s="2" customFormat="1" ht="26.25" customHeight="1" x14ac:dyDescent="0.25">
      <c r="B8" s="47"/>
      <c r="C8" s="47"/>
      <c r="D8" s="47"/>
      <c r="E8" s="47"/>
      <c r="F8" s="47"/>
      <c r="G8" s="47"/>
      <c r="H8" s="9" t="s">
        <v>6</v>
      </c>
      <c r="I8" s="9" t="s">
        <v>8</v>
      </c>
      <c r="J8" s="9" t="s">
        <v>9</v>
      </c>
      <c r="K8" s="9" t="s">
        <v>10</v>
      </c>
    </row>
    <row r="9" spans="2:11" s="3" customFormat="1" ht="45" x14ac:dyDescent="0.25">
      <c r="B9" s="10" t="s">
        <v>11</v>
      </c>
      <c r="C9" s="10" t="s">
        <v>12</v>
      </c>
      <c r="D9" s="11">
        <v>7.9350000000000004E-2</v>
      </c>
      <c r="E9" s="10" t="s">
        <v>32</v>
      </c>
      <c r="F9" s="10" t="s">
        <v>13</v>
      </c>
      <c r="G9" s="5">
        <v>228541880</v>
      </c>
      <c r="H9" s="10" t="s">
        <v>14</v>
      </c>
      <c r="I9" s="10" t="s">
        <v>15</v>
      </c>
      <c r="J9" s="5">
        <f>+I14+I16+I18</f>
        <v>3852120.3000000003</v>
      </c>
      <c r="K9" s="6">
        <f>+J9/G9</f>
        <v>1.6855205269161171E-2</v>
      </c>
    </row>
    <row r="10" spans="2:11" s="3" customFormat="1" x14ac:dyDescent="0.25">
      <c r="B10" s="12"/>
      <c r="C10" s="12"/>
      <c r="D10" s="13"/>
      <c r="E10" s="12"/>
      <c r="F10" s="12"/>
      <c r="G10" s="7"/>
      <c r="H10" s="12"/>
      <c r="I10" s="12"/>
      <c r="J10" s="7"/>
      <c r="K10" s="8"/>
    </row>
    <row r="11" spans="2:11" ht="8.25" customHeight="1" x14ac:dyDescent="0.25">
      <c r="B11" s="14"/>
      <c r="C11" s="14"/>
      <c r="D11" s="14"/>
      <c r="E11" s="14"/>
      <c r="F11" s="14"/>
      <c r="G11" s="14"/>
      <c r="H11" s="14"/>
      <c r="I11" s="15"/>
      <c r="J11" s="15"/>
      <c r="K11" s="15"/>
    </row>
    <row r="12" spans="2:11" x14ac:dyDescent="0.25">
      <c r="B12" s="14"/>
      <c r="C12" s="14"/>
      <c r="D12" s="14"/>
      <c r="E12" s="47"/>
      <c r="F12" s="47"/>
      <c r="G12" s="47"/>
      <c r="H12" s="47"/>
      <c r="I12" s="9" t="s">
        <v>16</v>
      </c>
      <c r="J12" s="14"/>
      <c r="K12" s="14"/>
    </row>
    <row r="13" spans="2:11" ht="15" customHeight="1" x14ac:dyDescent="0.25">
      <c r="B13" s="14"/>
      <c r="C13" s="14"/>
      <c r="D13" s="14"/>
      <c r="E13" s="46" t="s">
        <v>36</v>
      </c>
      <c r="F13" s="46"/>
      <c r="G13" s="46"/>
      <c r="H13" s="46"/>
      <c r="I13" s="16">
        <v>162933568.27000001</v>
      </c>
      <c r="J13" s="14"/>
      <c r="K13" s="14"/>
    </row>
    <row r="14" spans="2:11" ht="15" customHeight="1" x14ac:dyDescent="0.25">
      <c r="B14" s="14"/>
      <c r="C14" s="14"/>
      <c r="D14" s="14"/>
      <c r="E14" s="41" t="s">
        <v>17</v>
      </c>
      <c r="F14" s="41"/>
      <c r="G14" s="41"/>
      <c r="H14" s="41"/>
      <c r="I14" s="16">
        <v>1275623.82</v>
      </c>
      <c r="J14" s="14"/>
      <c r="K14" s="14"/>
    </row>
    <row r="15" spans="2:11" ht="15" customHeight="1" x14ac:dyDescent="0.25">
      <c r="B15" s="14"/>
      <c r="C15" s="14"/>
      <c r="D15" s="14"/>
      <c r="E15" s="41" t="s">
        <v>18</v>
      </c>
      <c r="F15" s="41"/>
      <c r="G15" s="41"/>
      <c r="H15" s="41"/>
      <c r="I15" s="16">
        <f>+I13-I14</f>
        <v>161657944.45000002</v>
      </c>
      <c r="J15" s="14"/>
      <c r="K15" s="14"/>
    </row>
    <row r="16" spans="2:11" ht="15" customHeight="1" x14ac:dyDescent="0.25">
      <c r="B16" s="14"/>
      <c r="C16" s="14"/>
      <c r="D16" s="14"/>
      <c r="E16" s="41" t="s">
        <v>19</v>
      </c>
      <c r="F16" s="41"/>
      <c r="G16" s="41"/>
      <c r="H16" s="41"/>
      <c r="I16" s="16">
        <v>1284021.67</v>
      </c>
      <c r="J16" s="14"/>
      <c r="K16" s="14"/>
    </row>
    <row r="17" spans="2:11" ht="15" customHeight="1" x14ac:dyDescent="0.25">
      <c r="B17" s="14"/>
      <c r="C17" s="14"/>
      <c r="D17" s="14"/>
      <c r="E17" s="41" t="s">
        <v>20</v>
      </c>
      <c r="F17" s="41"/>
      <c r="G17" s="41"/>
      <c r="H17" s="41"/>
      <c r="I17" s="16">
        <f>+I15-I16</f>
        <v>160373922.78000003</v>
      </c>
      <c r="J17" s="14"/>
      <c r="K17" s="14"/>
    </row>
    <row r="18" spans="2:11" ht="15" customHeight="1" x14ac:dyDescent="0.25">
      <c r="B18" s="14"/>
      <c r="C18" s="14"/>
      <c r="D18" s="14"/>
      <c r="E18" s="41" t="s">
        <v>21</v>
      </c>
      <c r="F18" s="41"/>
      <c r="G18" s="41"/>
      <c r="H18" s="41"/>
      <c r="I18" s="16">
        <v>1292474.81</v>
      </c>
      <c r="J18" s="14"/>
      <c r="K18" s="14"/>
    </row>
    <row r="19" spans="2:11" ht="15" customHeight="1" x14ac:dyDescent="0.25">
      <c r="B19" s="14"/>
      <c r="C19" s="14"/>
      <c r="D19" s="14"/>
      <c r="E19" s="41" t="s">
        <v>22</v>
      </c>
      <c r="F19" s="41"/>
      <c r="G19" s="41"/>
      <c r="H19" s="41"/>
      <c r="I19" s="27">
        <f>+I17-I18</f>
        <v>159081447.97000003</v>
      </c>
      <c r="J19" s="14"/>
      <c r="K19" s="14"/>
    </row>
    <row r="20" spans="2:11" ht="12.75" customHeight="1" x14ac:dyDescent="0.25">
      <c r="B20" s="25"/>
      <c r="C20" s="25"/>
      <c r="D20" s="25"/>
      <c r="E20" s="22"/>
      <c r="F20" s="22"/>
      <c r="G20" s="22"/>
      <c r="H20" s="22"/>
      <c r="I20" s="24"/>
      <c r="J20" s="25"/>
      <c r="K20" s="25"/>
    </row>
    <row r="21" spans="2:11" ht="30" x14ac:dyDescent="0.25">
      <c r="B21" s="14"/>
      <c r="C21" s="14"/>
      <c r="D21" s="14"/>
      <c r="E21" s="47"/>
      <c r="F21" s="47"/>
      <c r="G21" s="47"/>
      <c r="H21" s="9" t="s">
        <v>34</v>
      </c>
      <c r="I21" s="9" t="s">
        <v>37</v>
      </c>
      <c r="J21" s="15"/>
      <c r="K21" s="15"/>
    </row>
    <row r="22" spans="2:11" x14ac:dyDescent="0.25">
      <c r="B22" s="14"/>
      <c r="C22" s="32"/>
      <c r="D22" s="33"/>
      <c r="E22" s="46" t="s">
        <v>23</v>
      </c>
      <c r="F22" s="46"/>
      <c r="G22" s="46"/>
      <c r="H22" s="17">
        <v>559221000000</v>
      </c>
      <c r="I22" s="16">
        <f>+H22</f>
        <v>559221000000</v>
      </c>
      <c r="J22" s="32"/>
      <c r="K22" s="15"/>
    </row>
    <row r="23" spans="2:11" x14ac:dyDescent="0.25">
      <c r="C23" s="34"/>
      <c r="D23" s="34"/>
      <c r="E23" s="41" t="s">
        <v>24</v>
      </c>
      <c r="F23" s="41"/>
      <c r="G23" s="41"/>
      <c r="H23" s="18">
        <f>+I13</f>
        <v>162933568.27000001</v>
      </c>
      <c r="I23" s="5">
        <f>+I19</f>
        <v>159081447.97000003</v>
      </c>
      <c r="J23" s="38"/>
      <c r="K23" s="15"/>
    </row>
    <row r="24" spans="2:11" x14ac:dyDescent="0.25">
      <c r="E24" s="41" t="s">
        <v>25</v>
      </c>
      <c r="F24" s="41"/>
      <c r="G24" s="41"/>
      <c r="H24" s="6">
        <f>+H23/H22</f>
        <v>2.9135810041110762E-4</v>
      </c>
      <c r="I24" s="6">
        <f>+I23/I22</f>
        <v>2.8446973194854992E-4</v>
      </c>
      <c r="J24" s="39"/>
      <c r="K24" s="15"/>
    </row>
    <row r="25" spans="2:11" x14ac:dyDescent="0.25">
      <c r="E25" s="19"/>
      <c r="F25" s="20"/>
      <c r="G25" s="4"/>
      <c r="H25" s="14"/>
      <c r="I25" s="14"/>
    </row>
    <row r="26" spans="2:11" ht="30" x14ac:dyDescent="0.25">
      <c r="E26" s="45"/>
      <c r="F26" s="45"/>
      <c r="G26" s="45"/>
      <c r="H26" s="37" t="s">
        <v>34</v>
      </c>
      <c r="I26" s="37" t="s">
        <v>37</v>
      </c>
    </row>
    <row r="27" spans="2:11" x14ac:dyDescent="0.25">
      <c r="E27" s="46" t="s">
        <v>26</v>
      </c>
      <c r="F27" s="46"/>
      <c r="G27" s="46"/>
      <c r="H27" s="26">
        <v>920536816</v>
      </c>
      <c r="I27" s="26">
        <v>304170608</v>
      </c>
    </row>
    <row r="28" spans="2:11" x14ac:dyDescent="0.25">
      <c r="D28" s="40"/>
      <c r="E28" s="41" t="s">
        <v>24</v>
      </c>
      <c r="F28" s="41"/>
      <c r="G28" s="41"/>
      <c r="H28" s="21">
        <f>+I13</f>
        <v>162933568.27000001</v>
      </c>
      <c r="I28" s="18">
        <f>+I19</f>
        <v>159081447.97000003</v>
      </c>
      <c r="J28" s="22"/>
    </row>
    <row r="29" spans="2:11" ht="30" customHeight="1" x14ac:dyDescent="0.25">
      <c r="D29" s="14"/>
      <c r="E29" s="41" t="s">
        <v>25</v>
      </c>
      <c r="F29" s="41"/>
      <c r="G29" s="41"/>
      <c r="H29" s="6">
        <f>H28/H27</f>
        <v>0.17699842682880812</v>
      </c>
      <c r="I29" s="6">
        <f>I28/I27</f>
        <v>0.52300072323227242</v>
      </c>
    </row>
    <row r="30" spans="2:11" x14ac:dyDescent="0.25">
      <c r="D30" s="14"/>
      <c r="E30" s="29"/>
      <c r="F30" s="29"/>
      <c r="G30" s="29"/>
      <c r="H30" s="29"/>
      <c r="I30" s="29"/>
    </row>
    <row r="31" spans="2:11" ht="28.5" customHeight="1" x14ac:dyDescent="0.25">
      <c r="C31" s="50" t="s">
        <v>38</v>
      </c>
      <c r="D31" s="50"/>
      <c r="E31" s="50"/>
      <c r="F31" s="50"/>
      <c r="G31" s="50"/>
      <c r="H31" s="50"/>
      <c r="I31" s="50"/>
      <c r="J31" s="50"/>
    </row>
    <row r="32" spans="2:11" x14ac:dyDescent="0.25">
      <c r="E32" s="25"/>
      <c r="F32" s="25"/>
      <c r="G32" s="25"/>
      <c r="H32" s="25"/>
      <c r="I32" s="25"/>
    </row>
    <row r="33" spans="4:9" x14ac:dyDescent="0.25">
      <c r="E33" s="22"/>
      <c r="F33" s="22"/>
      <c r="G33" s="22"/>
      <c r="H33" s="44"/>
      <c r="I33" s="44"/>
    </row>
    <row r="34" spans="4:9" x14ac:dyDescent="0.25">
      <c r="D34" s="31"/>
      <c r="E34" s="23"/>
      <c r="F34" s="35"/>
      <c r="G34" s="22"/>
      <c r="H34" s="36"/>
      <c r="I34" s="23"/>
    </row>
    <row r="35" spans="4:9" x14ac:dyDescent="0.25">
      <c r="E35" s="28" t="s">
        <v>29</v>
      </c>
      <c r="F35" s="28"/>
      <c r="G35" s="22"/>
      <c r="H35" s="42" t="s">
        <v>33</v>
      </c>
      <c r="I35" s="42"/>
    </row>
    <row r="36" spans="4:9" x14ac:dyDescent="0.25">
      <c r="E36" s="30" t="s">
        <v>30</v>
      </c>
      <c r="F36" s="30"/>
      <c r="G36" s="22"/>
      <c r="H36" s="43" t="s">
        <v>31</v>
      </c>
      <c r="I36" s="43"/>
    </row>
  </sheetData>
  <mergeCells count="31">
    <mergeCell ref="B3:K3"/>
    <mergeCell ref="B4:K4"/>
    <mergeCell ref="B7:B8"/>
    <mergeCell ref="C7:C8"/>
    <mergeCell ref="D7:D8"/>
    <mergeCell ref="E7:E8"/>
    <mergeCell ref="F7:F8"/>
    <mergeCell ref="G7:G8"/>
    <mergeCell ref="H7:I7"/>
    <mergeCell ref="B5:K5"/>
    <mergeCell ref="J7:K7"/>
    <mergeCell ref="E12:H12"/>
    <mergeCell ref="E13:H13"/>
    <mergeCell ref="E21:G21"/>
    <mergeCell ref="E22:G22"/>
    <mergeCell ref="E14:H14"/>
    <mergeCell ref="E15:H15"/>
    <mergeCell ref="E16:H16"/>
    <mergeCell ref="E17:H17"/>
    <mergeCell ref="E18:H18"/>
    <mergeCell ref="E19:H19"/>
    <mergeCell ref="H33:I33"/>
    <mergeCell ref="E28:G28"/>
    <mergeCell ref="E29:G29"/>
    <mergeCell ref="E26:G26"/>
    <mergeCell ref="E27:G27"/>
    <mergeCell ref="E24:G24"/>
    <mergeCell ref="E23:G23"/>
    <mergeCell ref="H35:I35"/>
    <mergeCell ref="H36:I36"/>
    <mergeCell ref="C31:J31"/>
  </mergeCells>
  <printOptions horizontalCentered="1" verticalCentered="1"/>
  <pageMargins left="0.19685039370078741" right="0.19685039370078741" top="0.39370078740157483" bottom="0.59055118110236227" header="0.31496062992125984" footer="0.31496062992125984"/>
  <pageSetup scale="68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</vt:lpstr>
      <vt:lpstr>'1er trim'!Área_de_impresión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2023-05-22T19:49:54Z</cp:lastPrinted>
  <dcterms:created xsi:type="dcterms:W3CDTF">2017-07-31T19:26:40Z</dcterms:created>
  <dcterms:modified xsi:type="dcterms:W3CDTF">2023-05-22T19:50:04Z</dcterms:modified>
</cp:coreProperties>
</file>