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GABY ROSALES\FONDOS FEDERALES 2026\CONAC\PRIMER TRIMESTRE 2026\OBLIGACIONES FINANCIERAS\"/>
    </mc:Choice>
  </mc:AlternateContent>
  <xr:revisionPtr revIDLastSave="0" documentId="13_ncr:1_{7529C97D-C647-4F48-AC97-2B195C20B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er trim 2026" sheetId="1" r:id="rId1"/>
  </sheets>
  <definedNames>
    <definedName name="_xlnm.Print_Area" localSheetId="0">'1er trim 2026'!$B$1:$K$43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J7" i="1"/>
  <c r="H21" i="1" l="1"/>
  <c r="H22" i="1" s="1"/>
  <c r="H26" i="1"/>
  <c r="K7" i="1" l="1"/>
  <c r="I13" i="1" l="1"/>
  <c r="I15" i="1" l="1"/>
  <c r="I17" i="1" s="1"/>
  <c r="H27" i="1"/>
  <c r="I22" i="1" l="1"/>
  <c r="I26" i="1"/>
  <c r="I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 Nidia Gonzalez Lopez</author>
    <author>CuentaPublica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Alma Nidia Gonzalez Lopez:</t>
        </r>
        <r>
          <rPr>
            <sz val="9"/>
            <color indexed="81"/>
            <rFont val="Tahoma"/>
            <family val="2"/>
          </rPr>
          <t xml:space="preserve">
180 meses * 30.4
</t>
        </r>
      </text>
    </comment>
    <comment ref="J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<sst xmlns="http://schemas.openxmlformats.org/spreadsheetml/2006/main" count="45" uniqueCount="40">
  <si>
    <t>Tipo de  obligación</t>
  </si>
  <si>
    <t xml:space="preserve">Plazo </t>
  </si>
  <si>
    <t>Tasa</t>
  </si>
  <si>
    <t>Fin, Destino y Objeto</t>
  </si>
  <si>
    <t>Acreedor, proveedor o Contratista</t>
  </si>
  <si>
    <t>Importe total</t>
  </si>
  <si>
    <t>Fondo</t>
  </si>
  <si>
    <t>Importe y porcentaje del total que se paga y garantiza con el recurso de dichos fondos.</t>
  </si>
  <si>
    <t>Importe garantizado</t>
  </si>
  <si>
    <t>Importe pagado</t>
  </si>
  <si>
    <t>% respecto al total</t>
  </si>
  <si>
    <t>Credito Simple</t>
  </si>
  <si>
    <t>5472 días</t>
  </si>
  <si>
    <t>COFIDAN</t>
  </si>
  <si>
    <t>3 mdp mensual</t>
  </si>
  <si>
    <t>Importe</t>
  </si>
  <si>
    <t>(-) Amortización 1</t>
  </si>
  <si>
    <t>Deuda Pública Bruta total  descontando la amortización 1</t>
  </si>
  <si>
    <t>(-) Amortización 2</t>
  </si>
  <si>
    <t>Deuda Pública Bruta total  descontando la amortización 2</t>
  </si>
  <si>
    <t>(-) Amortización 3</t>
  </si>
  <si>
    <t>Deuda Pública Bruta total  descontando la amortización 3</t>
  </si>
  <si>
    <t>Producto interno bruto estatal</t>
  </si>
  <si>
    <t>Saldo de la Deuda Pública</t>
  </si>
  <si>
    <t>Porcentaje</t>
  </si>
  <si>
    <t>Ingresos propios</t>
  </si>
  <si>
    <t>Ayuntamiento Municipal de Playas de Rosarito, B.C.</t>
  </si>
  <si>
    <t>Formato de obligaciones pagadas o garantizadas con Fondos Federales</t>
  </si>
  <si>
    <t>Inversión Publica Productiva</t>
  </si>
  <si>
    <t>C.P. Gabriela Rosales Govea</t>
  </si>
  <si>
    <t>Bajo protesta de decir verdad declaramos que los Estados Financieros y sus Notas son razonablemente correctos y responsabilidad del emisor.</t>
  </si>
  <si>
    <t>Mtra. Daniela Lizbeth Urias Barajas</t>
  </si>
  <si>
    <t>Encargada de Despacho de la Subdirección</t>
  </si>
  <si>
    <t>de Inversión y Cuenta Pública</t>
  </si>
  <si>
    <t>Tesorera Municipal</t>
  </si>
  <si>
    <t>Fondo General de Participaciones</t>
  </si>
  <si>
    <t>Al Primer trimestre (01 enero al 31 de marzo) 2026</t>
  </si>
  <si>
    <t>Deuda Pública Bruta total al 31 de diciembre del 2025</t>
  </si>
  <si>
    <t>Al 31 de diciembre del 2025</t>
  </si>
  <si>
    <t>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</si>
</sst>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000%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Unicode MS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2" applyFont="1" applyAlignment="1">
      <alignment horizontal="left"/>
    </xf>
    <xf numFmtId="44" fontId="0" fillId="0" borderId="2" xfId="1" applyFont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3" xfId="0" applyBorder="1"/>
    <xf numFmtId="44" fontId="7" fillId="0" borderId="0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4" fontId="0" fillId="2" borderId="1" xfId="1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5" xfId="0" applyFont="1" applyBorder="1" applyAlignment="1">
      <alignment wrapText="1"/>
    </xf>
    <xf numFmtId="44" fontId="0" fillId="0" borderId="0" xfId="0" applyNumberFormat="1"/>
    <xf numFmtId="0" fontId="9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9" fontId="2" fillId="0" borderId="2" xfId="2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2" borderId="0" xfId="0" applyFont="1" applyFill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4">
    <cellStyle name="Moneda" xfId="1" builtinId="4"/>
    <cellStyle name="Moneda 2" xfId="3" xr:uid="{00000000-0005-0000-0000-000001000000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0033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2</xdr:col>
      <xdr:colOff>771525</xdr:colOff>
      <xdr:row>17</xdr:row>
      <xdr:rowOff>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0" y="7858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3</xdr:col>
      <xdr:colOff>371475</xdr:colOff>
      <xdr:row>17</xdr:row>
      <xdr:rowOff>0</xdr:rowOff>
    </xdr:to>
    <xdr:pic>
      <xdr:nvPicPr>
        <xdr:cNvPr id="4" name="image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3200" b="23910"/>
        <a:stretch/>
      </xdr:blipFill>
      <xdr:spPr bwMode="auto">
        <a:xfrm>
          <a:off x="428625" y="7096125"/>
          <a:ext cx="1990725" cy="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7"/>
  <sheetViews>
    <sheetView tabSelected="1" view="pageBreakPreview" zoomScaleSheetLayoutView="100" workbookViewId="0">
      <selection activeCell="J15" sqref="J15"/>
    </sheetView>
  </sheetViews>
  <sheetFormatPr baseColWidth="10" defaultColWidth="11.7109375" defaultRowHeight="15" x14ac:dyDescent="0.25"/>
  <cols>
    <col min="1" max="1" width="6.42578125" style="1" customWidth="1"/>
    <col min="2" max="3" width="11.7109375" style="1"/>
    <col min="4" max="4" width="11.85546875" style="1" bestFit="1" customWidth="1"/>
    <col min="5" max="6" width="11.7109375" style="1"/>
    <col min="7" max="7" width="15.5703125" style="1" bestFit="1" customWidth="1"/>
    <col min="8" max="8" width="19.5703125" style="1" customWidth="1"/>
    <col min="9" max="9" width="19.28515625" bestFit="1" customWidth="1"/>
    <col min="10" max="10" width="17.42578125" customWidth="1"/>
    <col min="11" max="11" width="16.5703125" customWidth="1"/>
    <col min="12" max="16384" width="11.7109375" style="1"/>
  </cols>
  <sheetData>
    <row r="1" spans="2:11" ht="19.5" customHeight="1" x14ac:dyDescent="0.25">
      <c r="B1" s="48" t="s">
        <v>26</v>
      </c>
      <c r="C1" s="48"/>
      <c r="D1" s="48"/>
      <c r="E1" s="48"/>
      <c r="F1" s="48"/>
      <c r="G1" s="48"/>
      <c r="H1" s="48"/>
      <c r="I1" s="48"/>
      <c r="J1" s="48"/>
      <c r="K1" s="48"/>
    </row>
    <row r="2" spans="2:11" ht="19.5" customHeight="1" x14ac:dyDescent="0.2">
      <c r="B2" s="49" t="s">
        <v>27</v>
      </c>
      <c r="C2" s="49"/>
      <c r="D2" s="49"/>
      <c r="E2" s="49"/>
      <c r="F2" s="49"/>
      <c r="G2" s="49"/>
      <c r="H2" s="49"/>
      <c r="I2" s="49"/>
      <c r="J2" s="49"/>
      <c r="K2" s="49"/>
    </row>
    <row r="3" spans="2:11" ht="21" customHeight="1" x14ac:dyDescent="0.25">
      <c r="B3" s="48" t="s">
        <v>36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6.25" customHeight="1" x14ac:dyDescent="0.2">
      <c r="I4" s="1"/>
      <c r="J4" s="1"/>
      <c r="K4" s="1"/>
    </row>
    <row r="5" spans="2:11" ht="42.75" customHeight="1" x14ac:dyDescent="0.2">
      <c r="B5" s="50" t="s">
        <v>0</v>
      </c>
      <c r="C5" s="50" t="s">
        <v>1</v>
      </c>
      <c r="D5" s="50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/>
      <c r="J5" s="50" t="s">
        <v>7</v>
      </c>
      <c r="K5" s="50"/>
    </row>
    <row r="6" spans="2:11" s="2" customFormat="1" ht="24" customHeight="1" x14ac:dyDescent="0.25">
      <c r="B6" s="50"/>
      <c r="C6" s="50"/>
      <c r="D6" s="50"/>
      <c r="E6" s="50"/>
      <c r="F6" s="50"/>
      <c r="G6" s="50"/>
      <c r="H6" s="29" t="s">
        <v>6</v>
      </c>
      <c r="I6" s="29" t="s">
        <v>8</v>
      </c>
      <c r="J6" s="29" t="s">
        <v>9</v>
      </c>
      <c r="K6" s="29" t="s">
        <v>10</v>
      </c>
    </row>
    <row r="7" spans="2:11" s="3" customFormat="1" ht="38.25" x14ac:dyDescent="0.25">
      <c r="B7" s="30" t="s">
        <v>11</v>
      </c>
      <c r="C7" s="30" t="s">
        <v>12</v>
      </c>
      <c r="D7" s="31">
        <v>7.9350000000000004E-2</v>
      </c>
      <c r="E7" s="30" t="s">
        <v>28</v>
      </c>
      <c r="F7" s="30" t="s">
        <v>13</v>
      </c>
      <c r="G7" s="32">
        <v>228541880</v>
      </c>
      <c r="H7" s="30" t="s">
        <v>35</v>
      </c>
      <c r="I7" s="30" t="s">
        <v>14</v>
      </c>
      <c r="J7" s="32">
        <f>+I12+I14+I16</f>
        <v>4878544.93</v>
      </c>
      <c r="K7" s="33">
        <f>+J7/G7</f>
        <v>2.1346393623785712E-2</v>
      </c>
    </row>
    <row r="8" spans="2:11" s="3" customFormat="1" x14ac:dyDescent="0.25">
      <c r="B8" s="10"/>
      <c r="C8" s="10"/>
      <c r="D8" s="11"/>
      <c r="E8" s="10"/>
      <c r="F8" s="10"/>
      <c r="G8" s="7"/>
      <c r="H8" s="10"/>
      <c r="I8" s="10"/>
      <c r="J8" s="7"/>
      <c r="K8" s="8"/>
    </row>
    <row r="9" spans="2:11" ht="8.25" customHeight="1" x14ac:dyDescent="0.25">
      <c r="B9" s="12"/>
      <c r="C9" s="12"/>
      <c r="D9" s="12"/>
      <c r="E9" s="12"/>
      <c r="F9" s="12"/>
      <c r="G9" s="12"/>
      <c r="H9" s="12"/>
    </row>
    <row r="10" spans="2:11" x14ac:dyDescent="0.25">
      <c r="B10" s="12"/>
      <c r="C10" s="12"/>
      <c r="D10" s="12"/>
      <c r="E10" s="47"/>
      <c r="F10" s="47"/>
      <c r="G10" s="47"/>
      <c r="H10" s="47"/>
      <c r="I10" s="9" t="s">
        <v>15</v>
      </c>
      <c r="J10" s="12"/>
      <c r="K10" s="12"/>
    </row>
    <row r="11" spans="2:11" ht="15" customHeight="1" x14ac:dyDescent="0.25">
      <c r="B11" s="12"/>
      <c r="C11" s="12"/>
      <c r="D11" s="12"/>
      <c r="E11" s="45" t="s">
        <v>37</v>
      </c>
      <c r="F11" s="45"/>
      <c r="G11" s="45"/>
      <c r="H11" s="45"/>
      <c r="I11" s="13">
        <v>111303345.64</v>
      </c>
      <c r="J11" s="12"/>
      <c r="K11" s="12"/>
    </row>
    <row r="12" spans="2:11" ht="15" customHeight="1" x14ac:dyDescent="0.25">
      <c r="B12" s="12"/>
      <c r="C12" s="12"/>
      <c r="D12" s="12"/>
      <c r="E12" s="41" t="s">
        <v>16</v>
      </c>
      <c r="F12" s="41"/>
      <c r="G12" s="41"/>
      <c r="H12" s="41"/>
      <c r="I12" s="13">
        <v>1615522.78</v>
      </c>
      <c r="J12" s="12"/>
      <c r="K12" s="12"/>
    </row>
    <row r="13" spans="2:11" ht="15" customHeight="1" x14ac:dyDescent="0.25">
      <c r="B13" s="12"/>
      <c r="C13" s="12"/>
      <c r="D13" s="12"/>
      <c r="E13" s="41" t="s">
        <v>17</v>
      </c>
      <c r="F13" s="41"/>
      <c r="G13" s="41"/>
      <c r="H13" s="41"/>
      <c r="I13" s="13">
        <f>+I11-I12</f>
        <v>109687822.86</v>
      </c>
      <c r="J13" s="12"/>
      <c r="K13" s="12"/>
    </row>
    <row r="14" spans="2:11" ht="15" customHeight="1" x14ac:dyDescent="0.25">
      <c r="B14" s="12"/>
      <c r="C14" s="12"/>
      <c r="D14" s="12"/>
      <c r="E14" s="41" t="s">
        <v>18</v>
      </c>
      <c r="F14" s="41"/>
      <c r="G14" s="41"/>
      <c r="H14" s="41"/>
      <c r="I14" s="13">
        <v>1626158.3</v>
      </c>
      <c r="J14" s="12"/>
      <c r="K14" s="12"/>
    </row>
    <row r="15" spans="2:11" ht="15" customHeight="1" x14ac:dyDescent="0.25">
      <c r="B15" s="12"/>
      <c r="C15" s="12"/>
      <c r="D15" s="12"/>
      <c r="E15" s="41" t="s">
        <v>19</v>
      </c>
      <c r="F15" s="41"/>
      <c r="G15" s="41"/>
      <c r="H15" s="41"/>
      <c r="I15" s="13">
        <f>+I13-I14</f>
        <v>108061664.56</v>
      </c>
      <c r="J15" s="12"/>
      <c r="K15" s="12"/>
    </row>
    <row r="16" spans="2:11" ht="15" customHeight="1" x14ac:dyDescent="0.25">
      <c r="B16" s="12"/>
      <c r="C16" s="12"/>
      <c r="D16" s="12"/>
      <c r="E16" s="41" t="s">
        <v>20</v>
      </c>
      <c r="F16" s="41"/>
      <c r="G16" s="41"/>
      <c r="H16" s="41"/>
      <c r="I16" s="13">
        <v>1636863.85</v>
      </c>
      <c r="J16" s="12"/>
      <c r="K16" s="12"/>
    </row>
    <row r="17" spans="2:23" ht="15" customHeight="1" x14ac:dyDescent="0.25">
      <c r="B17" s="12"/>
      <c r="C17" s="12"/>
      <c r="D17" s="12"/>
      <c r="E17" s="41" t="s">
        <v>21</v>
      </c>
      <c r="F17" s="41"/>
      <c r="G17" s="41"/>
      <c r="H17" s="41"/>
      <c r="I17" s="24">
        <f>+I15-I16</f>
        <v>106424800.71000001</v>
      </c>
      <c r="J17" s="12"/>
      <c r="K17" s="12"/>
    </row>
    <row r="18" spans="2:23" x14ac:dyDescent="0.25">
      <c r="E18" s="19"/>
      <c r="F18" s="19"/>
      <c r="G18" s="19"/>
      <c r="H18" s="19"/>
      <c r="I18" s="21"/>
    </row>
    <row r="19" spans="2:23" ht="30" x14ac:dyDescent="0.25">
      <c r="E19" s="47"/>
      <c r="F19" s="47"/>
      <c r="G19" s="47"/>
      <c r="H19" s="9" t="s">
        <v>38</v>
      </c>
      <c r="I19" s="9" t="s">
        <v>39</v>
      </c>
      <c r="J19" s="28"/>
    </row>
    <row r="20" spans="2:23" x14ac:dyDescent="0.25">
      <c r="D20" s="27"/>
      <c r="E20" s="45" t="s">
        <v>22</v>
      </c>
      <c r="F20" s="45"/>
      <c r="G20" s="45"/>
      <c r="H20" s="14">
        <v>923218000000</v>
      </c>
      <c r="I20" s="23">
        <v>923218000000</v>
      </c>
      <c r="J20" s="19"/>
    </row>
    <row r="21" spans="2:23" ht="17.25" customHeight="1" x14ac:dyDescent="0.25">
      <c r="D21" s="12"/>
      <c r="E21" s="41" t="s">
        <v>23</v>
      </c>
      <c r="F21" s="41"/>
      <c r="G21" s="41"/>
      <c r="H21" s="15">
        <f>+I11</f>
        <v>111303345.64</v>
      </c>
      <c r="I21" s="5">
        <f>+I17</f>
        <v>106424800.71000001</v>
      </c>
    </row>
    <row r="22" spans="2:23" x14ac:dyDescent="0.25">
      <c r="D22" s="12"/>
      <c r="E22" s="41" t="s">
        <v>24</v>
      </c>
      <c r="F22" s="41"/>
      <c r="G22" s="41"/>
      <c r="H22" s="6">
        <f>+H21/H20</f>
        <v>1.2056019882627939E-4</v>
      </c>
      <c r="I22" s="6">
        <f>+I21/I20</f>
        <v>1.1527591609998939E-4</v>
      </c>
    </row>
    <row r="23" spans="2:23" ht="15" customHeight="1" x14ac:dyDescent="0.25">
      <c r="C23" s="34"/>
      <c r="D23" s="34"/>
      <c r="E23" s="16"/>
      <c r="F23" s="17"/>
      <c r="G23" s="4"/>
      <c r="H23" s="12"/>
      <c r="I23" s="12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</row>
    <row r="24" spans="2:23" ht="28.5" customHeight="1" x14ac:dyDescent="0.2">
      <c r="C24" s="34"/>
      <c r="D24" s="34"/>
      <c r="E24" s="44"/>
      <c r="F24" s="44"/>
      <c r="G24" s="44"/>
      <c r="H24" s="9" t="s">
        <v>38</v>
      </c>
      <c r="I24" s="9" t="s">
        <v>39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</row>
    <row r="25" spans="2:23" ht="17.25" customHeight="1" x14ac:dyDescent="0.25">
      <c r="E25" s="45" t="s">
        <v>25</v>
      </c>
      <c r="F25" s="45"/>
      <c r="G25" s="45"/>
      <c r="H25" s="23">
        <v>906935456.53999996</v>
      </c>
      <c r="I25" s="23">
        <v>351197534.42000002</v>
      </c>
    </row>
    <row r="26" spans="2:23" x14ac:dyDescent="0.25">
      <c r="E26" s="41" t="s">
        <v>23</v>
      </c>
      <c r="F26" s="41"/>
      <c r="G26" s="41"/>
      <c r="H26" s="18">
        <f>+I11</f>
        <v>111303345.64</v>
      </c>
      <c r="I26" s="15">
        <f>+I17</f>
        <v>106424800.71000001</v>
      </c>
    </row>
    <row r="27" spans="2:23" ht="15" customHeight="1" x14ac:dyDescent="0.25">
      <c r="D27" s="37"/>
      <c r="E27" s="41" t="s">
        <v>24</v>
      </c>
      <c r="F27" s="41"/>
      <c r="G27" s="41"/>
      <c r="H27" s="6">
        <f>H26/H25</f>
        <v>0.12272466010384833</v>
      </c>
      <c r="I27" s="6">
        <f>I26/I25</f>
        <v>0.30303402011565866</v>
      </c>
    </row>
    <row r="28" spans="2:23" ht="15" customHeight="1" x14ac:dyDescent="0.25">
      <c r="D28" s="35"/>
      <c r="E28" s="22"/>
      <c r="F28" s="22"/>
      <c r="G28" s="22"/>
      <c r="H28" s="22"/>
      <c r="I28" s="22"/>
    </row>
    <row r="29" spans="2:23" ht="13.5" customHeight="1" x14ac:dyDescent="0.25">
      <c r="C29" s="46" t="s">
        <v>30</v>
      </c>
      <c r="D29" s="46"/>
      <c r="E29" s="46"/>
      <c r="F29" s="46"/>
      <c r="G29" s="46"/>
      <c r="H29" s="46"/>
      <c r="I29" s="46"/>
    </row>
    <row r="30" spans="2:23" ht="25.5" customHeight="1" x14ac:dyDescent="0.25">
      <c r="C30" s="39"/>
      <c r="D30" s="39"/>
      <c r="E30" s="39"/>
      <c r="F30" s="39"/>
      <c r="G30" s="39"/>
      <c r="H30" s="39"/>
      <c r="I30" s="39"/>
      <c r="J30" s="39"/>
    </row>
    <row r="31" spans="2:23" ht="13.5" customHeight="1" x14ac:dyDescent="0.25">
      <c r="C31" s="38"/>
      <c r="D31" s="38"/>
      <c r="E31" s="38"/>
      <c r="F31" s="38"/>
      <c r="G31" s="38"/>
      <c r="H31" s="38"/>
      <c r="I31" s="38"/>
    </row>
    <row r="32" spans="2:23" x14ac:dyDescent="0.25">
      <c r="E32" s="34"/>
      <c r="F32" s="34"/>
      <c r="G32" s="34"/>
      <c r="H32" s="34"/>
      <c r="I32" s="34"/>
    </row>
    <row r="33" spans="3:9" x14ac:dyDescent="0.25">
      <c r="E33" s="22"/>
      <c r="F33" s="22"/>
      <c r="G33" s="22"/>
      <c r="H33" s="22"/>
      <c r="I33" s="22"/>
    </row>
    <row r="34" spans="3:9" x14ac:dyDescent="0.25">
      <c r="C34" s="25"/>
      <c r="D34" s="25"/>
      <c r="E34" s="20"/>
      <c r="F34" s="19"/>
      <c r="G34" s="19"/>
      <c r="H34" s="26"/>
      <c r="I34" s="20"/>
    </row>
    <row r="35" spans="3:9" x14ac:dyDescent="0.25">
      <c r="D35" s="37" t="s">
        <v>31</v>
      </c>
      <c r="H35" s="42" t="s">
        <v>29</v>
      </c>
      <c r="I35" s="42"/>
    </row>
    <row r="36" spans="3:9" ht="19.5" customHeight="1" x14ac:dyDescent="0.25">
      <c r="C36" s="40" t="s">
        <v>34</v>
      </c>
      <c r="D36" s="40"/>
      <c r="E36" s="40"/>
      <c r="F36" s="22"/>
      <c r="G36" s="22"/>
      <c r="H36" s="43" t="s">
        <v>32</v>
      </c>
      <c r="I36" s="43"/>
    </row>
    <row r="37" spans="3:9" ht="20.25" customHeight="1" x14ac:dyDescent="0.25">
      <c r="D37" s="36"/>
      <c r="E37" s="34"/>
      <c r="F37" s="34"/>
      <c r="G37" s="34"/>
      <c r="H37" s="40" t="s">
        <v>33</v>
      </c>
      <c r="I37" s="40"/>
    </row>
  </sheetData>
  <mergeCells count="33">
    <mergeCell ref="E10:H10"/>
    <mergeCell ref="E11:H11"/>
    <mergeCell ref="E19:G19"/>
    <mergeCell ref="E20:G20"/>
    <mergeCell ref="B1:K1"/>
    <mergeCell ref="B2:K2"/>
    <mergeCell ref="B5:B6"/>
    <mergeCell ref="C5:C6"/>
    <mergeCell ref="D5:D6"/>
    <mergeCell ref="E5:E6"/>
    <mergeCell ref="F5:F6"/>
    <mergeCell ref="G5:G6"/>
    <mergeCell ref="H5:I5"/>
    <mergeCell ref="B3:K3"/>
    <mergeCell ref="J5:K5"/>
    <mergeCell ref="E17:H17"/>
    <mergeCell ref="E12:H12"/>
    <mergeCell ref="E13:H13"/>
    <mergeCell ref="E14:H14"/>
    <mergeCell ref="E15:H15"/>
    <mergeCell ref="E16:H16"/>
    <mergeCell ref="C30:J30"/>
    <mergeCell ref="H37:I37"/>
    <mergeCell ref="E22:G22"/>
    <mergeCell ref="E21:G21"/>
    <mergeCell ref="H35:I35"/>
    <mergeCell ref="H36:I36"/>
    <mergeCell ref="E26:G26"/>
    <mergeCell ref="E24:G24"/>
    <mergeCell ref="E25:G25"/>
    <mergeCell ref="E27:G27"/>
    <mergeCell ref="C29:I29"/>
    <mergeCell ref="C36:E36"/>
  </mergeCells>
  <printOptions horizontalCentered="1" verticalCentered="1"/>
  <pageMargins left="0.31496062992125984" right="0.31496062992125984" top="0.55118110236220474" bottom="0.74803149606299213" header="0.31496062992125984" footer="0.31496062992125984"/>
  <pageSetup scale="65" orientation="portrait" r:id="rId1"/>
  <headerFooter>
    <oddHeader xml:space="preserve">&amp;C
&amp;G
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 2026</vt:lpstr>
      <vt:lpstr>'1er trim 2026'!Área_de_impresión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2026-05-07T17:38:40Z</cp:lastPrinted>
  <dcterms:created xsi:type="dcterms:W3CDTF">2017-07-31T19:26:40Z</dcterms:created>
  <dcterms:modified xsi:type="dcterms:W3CDTF">2026-05-07T17:46:28Z</dcterms:modified>
</cp:coreProperties>
</file>