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X:\GABY ROSALES\FONDOS FEDERALES 2024\FORMATOS CONAC 2024\CUARTO TRIMESTRE 2024\Inversion Publica\"/>
    </mc:Choice>
  </mc:AlternateContent>
  <xr:revisionPtr revIDLastSave="0" documentId="13_ncr:1_{123B956B-AFC8-4E42-914B-90AA857A7B8C}" xr6:coauthVersionLast="47" xr6:coauthVersionMax="47" xr10:uidLastSave="{00000000-0000-0000-0000-000000000000}"/>
  <bookViews>
    <workbookView xWindow="-120" yWindow="-120" windowWidth="29040" windowHeight="15720" xr2:uid="{00000000-000D-0000-FFFF-FFFF00000000}"/>
  </bookViews>
  <sheets>
    <sheet name="4to TRIM 2024" sheetId="1" r:id="rId1"/>
    <sheet name="Hoja1" sheetId="2" r:id="rId2"/>
  </sheets>
  <definedNames>
    <definedName name="_xlnm._FilterDatabase" localSheetId="0" hidden="1">'4to TRIM 2024'!$A$5:$G$70</definedName>
    <definedName name="_xlnm.Print_Area" localSheetId="0">'4to TRIM 2024'!$A$1:$G$77</definedName>
    <definedName name="_xlnm.Print_Titles" localSheetId="0">'4to TRIM 2024'!$5:$5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1" l="1"/>
  <c r="G30" i="1"/>
  <c r="G24" i="1"/>
  <c r="G9" i="1"/>
  <c r="G6" i="1" s="1"/>
  <c r="G70" i="1" l="1"/>
  <c r="G62" i="1"/>
  <c r="G57" i="1" s="1"/>
  <c r="C13" i="2" l="1"/>
  <c r="E8" i="2"/>
</calcChain>
</file>

<file path=xl/sharedStrings.xml><?xml version="1.0" encoding="utf-8"?>
<sst xmlns="http://schemas.openxmlformats.org/spreadsheetml/2006/main" count="219" uniqueCount="156">
  <si>
    <t xml:space="preserve">            Obra pública en bienes de dominio público</t>
  </si>
  <si>
    <t xml:space="preserve">                    Escuelas</t>
  </si>
  <si>
    <t xml:space="preserve">                    Hospitales</t>
  </si>
  <si>
    <t xml:space="preserve">                    Edificios públicos diversos</t>
  </si>
  <si>
    <t xml:space="preserve">                    Construcción de obras para el abastecimiento de agua, petróleo, gas, electricidad y telecomunicaciones</t>
  </si>
  <si>
    <t xml:space="preserve">                    División de terrenos y construcción de obras de urbanización</t>
  </si>
  <si>
    <t xml:space="preserve">                    Construcción de vías de comunicación</t>
  </si>
  <si>
    <t xml:space="preserve">            Obra pública en bienes propios</t>
  </si>
  <si>
    <t xml:space="preserve">                    Construcción de obras para el abastecimiento de agua, petróleo, gas, electricidad y tecomunicaciones</t>
  </si>
  <si>
    <t xml:space="preserve">                    Diversas obras públicas en bienes propios (Especificar en Observaciones)</t>
  </si>
  <si>
    <t>Nombre de Obra</t>
  </si>
  <si>
    <t>No. Contrato</t>
  </si>
  <si>
    <t>Recurso</t>
  </si>
  <si>
    <t>Monto</t>
  </si>
  <si>
    <t xml:space="preserve">Contratista </t>
  </si>
  <si>
    <t>Instalaciones y equipamiento en construcciones en bienes propios</t>
  </si>
  <si>
    <t>INVERSIÓN PUBLICA 2024</t>
  </si>
  <si>
    <t>PRODEUR-PRON-2024-ROS-IS-05</t>
  </si>
  <si>
    <t>ICI-ARK-S.A DE C.V</t>
  </si>
  <si>
    <t>PRON</t>
  </si>
  <si>
    <t>PAVIMENTACION CON CONCRETO HIDRAULICO DE LA CALLE CHILPANCINGO  DESDE LA CALLE TECATE HASTA EL POLIDUCTO PEMEX , COLONIA AMPLIACION LUCIO BLANCO, DELEGACION ZONA CENTRO, PLAYAS DE ROSARITO, B.C.</t>
  </si>
  <si>
    <t>PRODEUR-PRON-2024-ROS-IS-04</t>
  </si>
  <si>
    <t>PAVIMENTOS Y URBANIZACIONES DEL PACIFICO S.A DE C.V</t>
  </si>
  <si>
    <t>PAVIMENTACION CON CONCRETO HIDRAULICO EN LA CALLE MEXICO DESDE AV. ALTA TENSION HASTA POLIDUCTO PEMEX COLONIA AMPLIACION LUCIO BLANCO, PLAYAS DE ROSARITO, B.C.</t>
  </si>
  <si>
    <t>PRODEUR-PRON-2024-ROS-IS-03</t>
  </si>
  <si>
    <t>INGENIERIA Y EDIFICACION BAJA SON  S. R.L DE C.V.</t>
  </si>
  <si>
    <t>PAVIMENTACION CON CONCRETO HIDRAULICO EN LA CALLE GUILLERMO TRONCOSO DESDE LA AV. RAMON RAMIREZ HASTA CALLE ARTICULO 3RO. COLONIA LUCIO BLANCO, DELEGACION ZONA CENTRO, PLAYAS DE ROSARITO, B.C.</t>
  </si>
  <si>
    <t>PRODEUR-PRON-2024-ROS-IS-02</t>
  </si>
  <si>
    <t>SERVICIOS Y OBRAS CIVILES ESTRELLA,S.A. DE C.V.</t>
  </si>
  <si>
    <t>PAVIMENTACION CON CONCRETO HIDRAULICO EN LA CALLE GUILLERMO PRIETO DESDE LA AV. GENERAL NEGRETE HASTA LA CALLE LIC. JOSE VASCONCELOS COLONIA AMPLIACION REFORMA, PLAYAS DE ROSARITO, B.C.</t>
  </si>
  <si>
    <t>PRODEUR-PRON-2024-ROS-IS-01</t>
  </si>
  <si>
    <t>ALFA CONSTRUCCIONES URBANAS S.A. DE C.V.</t>
  </si>
  <si>
    <t>PAVIMENTACION CON CONCRETO HIDRAULICO EN LA CALLE RENE ORTIZ CAMPOY DESDE LA CALLE JUAN JACOBO ROUSSEAU A BLVD. BENITO JUAREZ G. Y CALLE MAR DEL NORTE ENTRE CALLE RENE ORTIZ CAMPOY Y CALLE ACACIAS, COLONIA MAGISTERIAL, DELEGACION ZONA CENTRO, PLAYAS DE ROSARITO, B.C.</t>
  </si>
  <si>
    <t>PRODEUR-PRON-2024-ROS-LP-02</t>
  </si>
  <si>
    <t>URBANIZACIONES DEL ALTIPLANO S. DE R . L DE C.V.</t>
  </si>
  <si>
    <t>PAVIMENTACION CON CONCRETO HIDRAULICO DE LA CALLE DE LOS PINOS  DESDE CALLE AV. LORETO HASTA CALLE CERRADA DE LOS PINOS, COLONIA PLAN LIBERTADOR, DELEGACION ZONA CENTRO, PLAYAS DE ROSARITO, B.C.</t>
  </si>
  <si>
    <t>PRODEUR-PRON-2024-ROS-LP-07</t>
  </si>
  <si>
    <t>LIEN CONSTRUCCIONES S DE R.L. DE C.V.</t>
  </si>
  <si>
    <t>PAVIMENTACION CON CONCRETO HIDRAULICO EN BLVD. ELENA AMES GILBERT, ENTRE BLVD. EDUARDO YAGUES JARQUES HASTA CALLE PARAISO OESTE EN COLONIA LA MINA, PLAYAS DE ROSARITO, B.C.</t>
  </si>
  <si>
    <t>PRODEUR-PRON-2024-ROS-LP-03</t>
  </si>
  <si>
    <t xml:space="preserve">PAVIMENTOS Y URBANIZACIONES DEL PACIFICO S.A. DE C.V </t>
  </si>
  <si>
    <t xml:space="preserve">RECONSTRUCCION CON CONCRETO HIDRAHULICO DEL CIRCUITO AMPLIACION CONSTITUCION Y AMPLIACION LUCIO BLANCO DE LA CALLE ARTICULO 123 DESDE LA CALLE CUERNAVACA HASTA CALLE TUXTLA GUTIERREZ, CALLE TUXTLA GUTIERREZ DESDE LA CALLE ARTICULO 123 HASTA LA CALLE CULIACAN, CALLE CULIACAN DESDE LA CALLE TUXTLA GUTIERREZ HASTA LA CALLE SAN LUIS POTOTSI, CALLE ARTICULO 71 DESDE LA CALLE SAN LUIS POTOSI HASTA LA CALLE PROLONGACION QUERETARO, COLONIAS AMPLIACION CONTITUCION Y AMPLIACION LUCIO BLANCO, PLAYAS DE ROSARITO, B.C. </t>
  </si>
  <si>
    <t>PRODEUR-PRON-2024-ROS-LP-05</t>
  </si>
  <si>
    <t>CONSTRUCCIONES DEL PACIFICO AYC S. DE R.L. DE C.V.</t>
  </si>
  <si>
    <t>PAVIMENTACION CON CONCRETO HIDRAULICO DE LA CALLE MOQUIUTZ  DESDE LA CALLE CUAUHTEMOC A QUETZALCOATL COL. AZTLAN, DELEGACION ZONA CENTRO, PLAYAS DE ROSARITO, B.C.</t>
  </si>
  <si>
    <t>PRODEUR-PRON-2024-ROS-LP-04</t>
  </si>
  <si>
    <t>PAVIMENTACION CON CARPETA ASFALTICA 2DA ETAPA DE CIRCUITO PRIMO TAPIA EN CALLES TETE FLORES Y JOSE RAMIREZ G, DELEGACION PRIMO TAPIA, PLAYAS DE ROSARITO,B.C.</t>
  </si>
  <si>
    <t>PRODEUR-PRON-2024-ROS-IS-07</t>
  </si>
  <si>
    <t>PAVIMENTACION CON CONCRETO HIDRAULICO EN LA CALLE GENERAL EDUARDO HAY DESDE LA AUTOPISTA TIJUANA-ENSENADA HASTA CALLE CERRADA (ARROYO) COLONIA AMPLIACION REFORMA, PLAYAS DE ROSARITO, B.C.</t>
  </si>
  <si>
    <t>PRODEUR-PRON-2024-ROS-LP-01</t>
  </si>
  <si>
    <t>PAVIMENTACION CON CONCRETO HIDRAULICO DE LA CALLE MONTE CANTABRIA  DESDE LA CALLE VIVA ESPAÑA HASTA AV. QUETZALCOATL Y DESDE LOS BLASONES HASTA EDUARDO YAGUES JARQUE, COLONIA COLINAS DE ARAGON, DELEGACION ZONA CENTRO, PLAYAS DE ROSARITO, B.C.</t>
  </si>
  <si>
    <t>PRODEUR-PRON-2024-ROS-IS-06</t>
  </si>
  <si>
    <t xml:space="preserve">CONSTRUCCIONES DEL PACIFICO AYC, DE S DE R L DE C V </t>
  </si>
  <si>
    <t>PAVIMENTACION CON CONCRETO HIDRAULICO DE LA CALLE JESUS CASTRO  DESDE BLVD. EMILIANO ZAPATA HASTA CALLE AGRARIA COL. AMPLIACION PLAN LIBERTADOR, DELEGACION PLAN LIBERTADOR, PLAYAS DE ROSARITO, B.C.</t>
  </si>
  <si>
    <t>PRODEUR-PRON-2024-ROS-LP-06</t>
  </si>
  <si>
    <t>ING. JOSE MIGUEL ANGULO SANCHEZ</t>
  </si>
  <si>
    <t>PAVIMENTACION CON CONCRETO HIDRAULICO DE LA CALLE RAFAEL GOMEZ,  DESDE CALLE JESUS CASTRO HASTA LAZARO CARDENAS COL. AMPLIACION PLAN LIBERTADOR, DELEGACION ZONA CENTRO, PLAYAS DE ROSARITO, B.C.</t>
  </si>
  <si>
    <t>PRODEUR-PRON-2024-ROS-IS-08</t>
  </si>
  <si>
    <t>LOS REMOS CONSTRUCTORA, S. DE R.L. DE C.V.</t>
  </si>
  <si>
    <t>SUMINISTRO E INSTALACION DE SEMAFOROS CON DETECCION VEHICULAR EN BLVD. BENITO JUAREZ 2DA. ETAPA, PLAYAS DE ROSARITO,B.C.</t>
  </si>
  <si>
    <t>PRODEUR-PRON-2024-ROS-LP-13</t>
  </si>
  <si>
    <t>T.V.P. CONSTRUCCIONES S DE R.L. DE C.V.</t>
  </si>
  <si>
    <t>REENCARPETADO ASFALTICO DE LA AV. ART. 27 DESDE BLVD. BENITO JUAREZ HASTA CALLE COLIMA E INSTALACION DE SEMAFORO EN EL CRUCERO AV. ART. 27 CONSTITUCIONAL Y CALLE JOSE HAROS AGUILAR, COLONIA VILLA TURISTICA, ZONA CENTRO, PLAYAS DE ROSARITO,B.C.</t>
  </si>
  <si>
    <t>PRODEUR-PRON-2024-ROS-LP-11</t>
  </si>
  <si>
    <t>CONSTRUCCIONES IRON BUILDING S. DE R.L DE C.V.</t>
  </si>
  <si>
    <t>INTRODUCCION DE AGUA POTABLE EN COLONIA VILLAS DE COSTA RICA EN CALLES COSTA DORADA, COSTA DE ROSARITO, COSTA DE ENSENADA, COSTA DE SAN FELIPE, COSTA DIAMANTE, COSTA RICA Y COSTA VIEJA, PLAYAS DE ROSARITO,B.C.</t>
  </si>
  <si>
    <t>PRODEUR-PRON-2024-ROS-LP-08</t>
  </si>
  <si>
    <t>RECONSTRUCCION DE RETORNO EN BLVD. BENITO JUAREZ CON BLVD. HISENSE Y CONSTRUCCION DE RETORNO EN BLVD. BENITO JUAREZ FRENTE A AREA COMERCIAL DE LA COLONIA INDEPENDENCIA, PLAYAS DE ROSARITO,B.C.</t>
  </si>
  <si>
    <t>PRODEUR-PRON-2024-ROS-IS-11</t>
  </si>
  <si>
    <t>CONSTRUCCION DE JUZGADO CIVICO MUNICIPAL PARA LA SECRETARIA DE SEGURIDAD Y PROTECCION CIUDADANA, UBICADA EN LA CALLE JOSE HAROS AGUILAR, COLONIA VILLA TURISTICA, ZONA CENTRO, PLAYAS DE ROSARITO, B.C.</t>
  </si>
  <si>
    <t>PRODEUR-PRON-2024-ROS-LP-09</t>
  </si>
  <si>
    <t>LJP CONSTRUCCIONES, S. DE R.L. DE C.V.</t>
  </si>
  <si>
    <t>REHABILITACION DE UNIDAD DEPORTIVA LOMAS DE CORONADO UBICADO EN LA AVENIDA ISLA MUJERES, COLONIA LOMAS DE CORONADO, ZONA CENTRO, PLAYAS DE ROSARITO,B.C.</t>
  </si>
  <si>
    <t>PRODEUR-PRON-2024-ROS-LP-10</t>
  </si>
  <si>
    <t>FORTAMUN</t>
  </si>
  <si>
    <t>PAVIMENTACION CON CONCRETO HIDRAULICO DE LA CALLE CHICOMOZTOC  DESDE LA CALLE ANAHUAC HASTA CALLE QUETZALCOATL COL. AZTLAN, DELEGACION ZONA CENTRO, PLAYAS DE ROSARITO, B.C.</t>
  </si>
  <si>
    <t>PAVIMENTACION CON CONCRETO HIDRAULICO DE LA CALLE MINA CONSTANCIA Y CALLE LA MINA QUEBRADILLA, DESDE AV. CUEROS DE VENADO SUR HASTA CALLE ELENA AMES GILBERT Y DESDE AV. CUEROS DE VENADO SUR HASTA CALLE MINA LA COCINERA, COLONIA LA MINA, PLAYAS DE ROSARITO,B.C.</t>
  </si>
  <si>
    <t>PAVIMENTACION CON CONCRETO HIDRAULICO DE VADO EN LA CALLE LAZARO CARDENAS, DESDE CALLE MIGUEL HIDALGO HASTA CALLE LAZARO CARDENAS COLONIA PLAN LIBERTADOR, PLAYAS DE ROSARITO,B.C.</t>
  </si>
  <si>
    <t>PAVIMENTACION CON CONCRETO HIDRAULICO DE LA RUTA AZTLAN DE LAS CALLE TEHOCALI Y CALLE MEXICA DESDE LA CALLE TOHUI HASTA LA CALLE COLHUACAN COL. AZTLAN, PLAYAS DE ROSARITO,B.C.</t>
  </si>
  <si>
    <t>PAVIMENTACION CON CONCRTETO HIDRAULICO EN CALLE GUADALAJARA DESDE CALLE RAMON LOPEZ HASTA CALLE CULIACAN DE ROSALES COLONIA CONSTITUCION, PLAYAS DE ROSARITO,B.C.</t>
  </si>
  <si>
    <t>PAVIMENTACION CON CONCRETO HIDRAULICO DE LA CALLE IGNACIO ALTAMIRANO Y ACASIAS DESDE LA CALLE DEL CIPRES HASTA LA CALLE ACASIAS Y DESDE LA CALLE JUAN JACOBO ROUSSEAU HASTA LA CALLE ENRIQUE PEZTALOZA (CERRADA) COL. MAGISTERIAL, DELEGACION ZONA CENTRO, PLAYAS DE ROSARITO,B.C.</t>
  </si>
  <si>
    <t>PRODEUR-R33-2024-ROS-IS-01</t>
  </si>
  <si>
    <t>PRODEUR-R33-2024-ROS-IS-02</t>
  </si>
  <si>
    <t>PRODEUR-R33-2024-ROS-IS-03</t>
  </si>
  <si>
    <t>PRODEUR-R33-2024-ROS-IS-04</t>
  </si>
  <si>
    <t>PRODEUR-R33-2024-ROS-IS-05</t>
  </si>
  <si>
    <t>FISM</t>
  </si>
  <si>
    <t>CONSTRUCCIONES DEL PACIFICO AYC S DE R.L DE C.V.</t>
  </si>
  <si>
    <t>ADRIAN PEDRO GOMEZ IBARRA</t>
  </si>
  <si>
    <t>VIVE INVERSION Y DESARROLLOS, S. DE R.L. DE C.V.</t>
  </si>
  <si>
    <t>DESARROLLOS URBANOS CATENARIA, S. DE R.L. DE C.V.</t>
  </si>
  <si>
    <t>LIVE BAJA BUILDING S. DE R.L DE C.V.</t>
  </si>
  <si>
    <t>PAVIMENTACION CON CONCRETO HIDRAULICO DE LA CALLE MEXICO DESDE LA CALLE GABRIEL ESQUIVEL HASTA CALLE DE LAS TORRES COL. AMPLIACION LUCIO BLANCO, DELEGACION ZONA CENTRO, PLAYAS DE ROSARITO, B.C.</t>
  </si>
  <si>
    <t>MEPAV CONSTRUCCIONES, S. DE R.L. DE C.V.</t>
  </si>
  <si>
    <t>PRODEUR-RVE-2024-ROS-IS-02</t>
  </si>
  <si>
    <t>RVE</t>
  </si>
  <si>
    <t>PAVIMENTACION CON CONCRETO HIDRAULICO EN LA CALLE QUINTANA ROO, COLONIA CONSTITUCION</t>
  </si>
  <si>
    <t>PRODEUR-PRON-2024-ROS-LP-17</t>
  </si>
  <si>
    <t>PAVIMENTOS Y URBANIZACIONES DEL PACIFICO S.A DE C.V.</t>
  </si>
  <si>
    <t>MEJORAMIENTO A LA CALLE GUADALUPE VICTORIA EN EL ACCESO  PRINCIPAL DE LA LADRILLERA AL PESCADOR</t>
  </si>
  <si>
    <t>PRODEUR-PRON-2024-ROS-LP-20</t>
  </si>
  <si>
    <t>CONSTRUCCIONES IRON BUILDING,  S. DE R.L. DE C.V.</t>
  </si>
  <si>
    <t>PAVIMENTACION CON CONCRETO HIDRAULICO EN CALLE XOCHITL, COLONIA AZTLAN</t>
  </si>
  <si>
    <t>PRODEUR-PRON-2024-ROS-LP-15</t>
  </si>
  <si>
    <t>FATPAD PROYECTOS,S.A. DE C.V.</t>
  </si>
  <si>
    <t xml:space="preserve">REMODELACION DEL PARQUE CHULA VISTA </t>
  </si>
  <si>
    <t>PRODEUR-PRON-2024-ROS-LP-16</t>
  </si>
  <si>
    <t>MEJORAS A LA BARDA PERIMETRAL DE LA ESCUELA PRIMARIA EMILIANO ZAPATA EN DELEGACION PRIMO TAPIA</t>
  </si>
  <si>
    <t>PRODEUR-PRON-2024-ROS-LP-14</t>
  </si>
  <si>
    <t>LOS REMOS CONSTRUCTORA S DE R.L DE C.V.</t>
  </si>
  <si>
    <t>REMODELACION DE BIBLIOTECA OCTAVIO PAZ,UBICADA EN CALLE ROMUALDO GALLARDO EN DELEGACION ZONA CENTRO, PLAYAS DE ROSARITO B.C.</t>
  </si>
  <si>
    <t>PRODEUR-PRON-2024-ROS-LP-21</t>
  </si>
  <si>
    <t>REMODELACION DE LA BIBLIOTECA ROSARIO CASTELLANOS EN DELEGACION PRIMO TAPIA</t>
  </si>
  <si>
    <t>PRODEUR-PRON-2024-ROS-IS-14</t>
  </si>
  <si>
    <t>BANQUETAS EN ESCUELA PREESCOLAR JARDIN DE NIÑOS ALEJANDRO FEAMING</t>
  </si>
  <si>
    <t>PRODEUR-PRON-2024-ROS-AD-01</t>
  </si>
  <si>
    <t>ALFA  CONSTRUCCIONES URBANAS S.A DE C.V.</t>
  </si>
  <si>
    <t>CONSTRUCCION DE BARDA PERIMETRAL EN ESCUELA PRIMARIA BENEMERITO DE LAS AMERICAS, EN DELEGACION PRIMO TAPIA</t>
  </si>
  <si>
    <t>PRODEUR-PRON-2024-ROS-LP-18</t>
  </si>
  <si>
    <t>RECONSTRUCCION DE BARDA EN ESCUELA PRIMARIA JESUS GARCIA, COLONIA EJIDO MAZATLAN (MURO DE CONTENCION)</t>
  </si>
  <si>
    <t>PRODEUR-PRON-2024-ROS-LP-19</t>
  </si>
  <si>
    <t>CONSTRUCCION DE SANITARIOS PARA ALUMNOS DE LA SECUNDARIA ABRAHAM LINCOLN</t>
  </si>
  <si>
    <t>PRODEUR-PRON-2024-ROS-IS-13</t>
  </si>
  <si>
    <t>CONSTRUCCION DE AULA DE USOS MULTIPLES EN EL CENTRO DE ATENCION MULTIPLE, UBICADO EN CALLE RUMUALDO GALLARDO OROZCO, COLONIA LUCIO BLANCO, PLAYAS DE ROSARITO</t>
  </si>
  <si>
    <t>PRODEUR-R33-2024-ROS-LP-06</t>
  </si>
  <si>
    <t>CONSTRUCCIONES DEL PACIFICO A Y C, S. DE R.L. DE C.V.</t>
  </si>
  <si>
    <t>CONSTRUCCION DE CUBIERTA PARA EXPLANADA EN LA ESCUELA PRIMARIA CONSTITUCION DE 1917, UBICADA EN CALLE GUANAJUATO, COLONIA CONSTITUCION, PLAYAS DE ROSARITO, B.C.</t>
  </si>
  <si>
    <t>PRODEUR-R33-2024-ROS-LP-05</t>
  </si>
  <si>
    <t>PAVIMENTOS Y URBANIZACIONES DEL PACIFICO,S.A. DE C.V.</t>
  </si>
  <si>
    <t>CONSTRUCCION PARA CUBIERTA PARA EXPLANADA EN JARDIN DE NIÑOS JOSE VASCONCELOS, UBICADA EN LA AV. HIDALGO, COLONIA ECHEVERRIA, DELEGACION CENTRO, PLAYAS DE ROSARITO,B.C.</t>
  </si>
  <si>
    <t>PRODEUR-R33-2024-ROS-LP-04</t>
  </si>
  <si>
    <t>CONSTRUCCION DE CUBIERTA PARA EXPLANADA EN LA ESCUELA PRIMARIA ADOLFO LOPEZ MATEOS T.M. Y PLAN DE AYALA T.V. COLONIA PLAN LIBERTADOR, PLAYAS DE ROSARITO B.C.</t>
  </si>
  <si>
    <t>PRODEUR-R33-2024-ROS-IS-06</t>
  </si>
  <si>
    <t>INGENIERIA Y EDIFICACION BAJA SON, S. DE R.L. DE C.V.</t>
  </si>
  <si>
    <t>CONSTRUCCION DE BAÑO (10)</t>
  </si>
  <si>
    <t>PRODEUR-R33-2024-ROS-LP-03</t>
  </si>
  <si>
    <t>LJP CONSTRUCCIONES, S. DE R.L DE C.V.</t>
  </si>
  <si>
    <t>CONSTRUCCION DE TECHOS 500 M2</t>
  </si>
  <si>
    <t>PRODEUR-R33-2024-ROS-LP-02</t>
  </si>
  <si>
    <t>CONSTRUCCION DE "CUARTOS DORMITORIOS (15)"</t>
  </si>
  <si>
    <t>PRODEUR-R33-2024-ROS-LP-01</t>
  </si>
  <si>
    <t>T.V.P. CONSTRUCCIONES S. DE R.L. DE C.V.</t>
  </si>
  <si>
    <t>Del 01 de enero al 31 de diciembre de 2024</t>
  </si>
  <si>
    <t>PAVIMENTACION CON CONCRETO HIDRAULICO DE LA CALLE CHILPANCINGO DESDE LA CALLE CERRADA A CALLE CULIACAN POLIDUCTO COL. AMPLIACION LUCIO BLANCO, DELEGACION ZONA CENTRO,  PLAYAS DE ROSARITO, B.C.</t>
  </si>
  <si>
    <t>PRODEUR-RVE-2024-ROS-IS-03</t>
  </si>
  <si>
    <t>ALFA CONSTRUCCIONES URBANAS, S.A. DE C.V.</t>
  </si>
  <si>
    <t>REPOSICION DE LOSAS DE CONCRETO HIDRAULICO EN CALLE BENITO JUAREZ DESDE AV. HERMINIO ARROLLO HASTA LA AV. VALENTE CORDERO, EN LA COL. LUCIO BLANCO, DELEGACION ZONA CENTRO, PLAYAS DE ROSARITO B.C.</t>
  </si>
  <si>
    <t>PRODEUR-RVE-2024-ROS-IS-04</t>
  </si>
  <si>
    <t>DESARROLLOS URBANOS CATENARIA S. DE R.L DE C.V.</t>
  </si>
  <si>
    <t>REHABILITACION DE MUSEO PUERTO NUEVO, DELEGACION PRIMO TAPIA, PLAYAS DE ROSARITO,B.C.</t>
  </si>
  <si>
    <t>PRODEUR-SEI-2024-ROS-IS-01</t>
  </si>
  <si>
    <t>PAVIMENTOS Y URBANIZACIONES DEL PACIFICO S.A. DE C.V.</t>
  </si>
  <si>
    <t>SEI</t>
  </si>
  <si>
    <t>CONSTRUCCION DE "CUARTOS DORMITORIOS (3)"</t>
  </si>
  <si>
    <t>PRODEUR-R33-2024-ROS-IS-07</t>
  </si>
  <si>
    <t>PAVIMENTOS Y URBANIZACIONES DEL PACIFICO,S.A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</si>
</sst>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u/>
      <sz val="10"/>
      <color indexed="12"/>
      <name val="Arial"/>
      <family val="2"/>
    </font>
    <font>
      <sz val="10"/>
      <name val="Arial"/>
      <family val="2"/>
    </font>
    <font>
      <sz val="11"/>
      <name val="Arial"/>
      <family val="2"/>
    </font>
    <font>
      <b/>
      <sz val="22"/>
      <name val="Arial"/>
      <family val="2"/>
    </font>
    <font>
      <sz val="9"/>
      <color theme="1"/>
      <name val="Arial"/>
      <family val="2"/>
    </font>
    <font>
      <sz val="9"/>
      <name val="Arial"/>
      <family val="2"/>
    </font>
    <font>
      <sz val="9"/>
      <color theme="1"/>
      <name val="Calibri"/>
      <family val="2"/>
      <scheme val="minor"/>
    </font>
    <font>
      <b/>
      <sz val="9"/>
      <name val="Arial"/>
      <family val="2"/>
    </font>
    <font>
      <b/>
      <sz val="9"/>
      <color theme="1"/>
      <name val="Calibri"/>
      <family val="2"/>
      <scheme val="minor"/>
    </font>
    <font>
      <b/>
      <sz val="10"/>
      <color theme="1"/>
      <name val="Calibri"/>
      <family val="2"/>
      <scheme val="minor"/>
    </font>
    <font>
      <sz val="10"/>
      <color theme="1"/>
      <name val="Calibri"/>
      <family val="2"/>
      <scheme val="minor"/>
    </font>
    <font>
      <sz val="10"/>
      <color theme="1"/>
      <name val="Arial"/>
      <family val="2"/>
    </font>
    <font>
      <sz val="12"/>
      <color theme="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top/>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hair">
        <color auto="1"/>
      </top>
      <bottom/>
      <diagonal/>
    </border>
  </borders>
  <cellStyleXfs count="1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0" fontId="2" fillId="0" borderId="0" xfId="0" applyFont="1"/>
    <xf numFmtId="0" fontId="0" fillId="0" borderId="0" xfId="0" applyAlignment="1">
      <alignment vertical="top" wrapText="1"/>
    </xf>
    <xf numFmtId="0" fontId="0" fillId="0" borderId="0" xfId="0" applyAlignment="1">
      <alignment horizontal="center"/>
    </xf>
    <xf numFmtId="0" fontId="3" fillId="0" borderId="1" xfId="0" applyFont="1" applyBorder="1" applyAlignment="1">
      <alignment vertical="center"/>
    </xf>
    <xf numFmtId="44" fontId="0" fillId="0" borderId="0" xfId="1" applyFont="1" applyFill="1"/>
    <xf numFmtId="44" fontId="1" fillId="0" borderId="0" xfId="1" applyFont="1" applyFill="1"/>
    <xf numFmtId="0" fontId="3" fillId="0" borderId="0" xfId="0" applyFont="1" applyAlignment="1">
      <alignment vertical="center"/>
    </xf>
    <xf numFmtId="44" fontId="0" fillId="0" borderId="0" xfId="1" applyFont="1" applyFill="1" applyBorder="1"/>
    <xf numFmtId="0" fontId="0" fillId="0" borderId="0" xfId="0" applyAlignment="1">
      <alignment vertical="top"/>
    </xf>
    <xf numFmtId="0" fontId="0" fillId="0" borderId="0" xfId="0" applyAlignment="1">
      <alignment horizontal="center" vertical="center"/>
    </xf>
    <xf numFmtId="0" fontId="0" fillId="0" borderId="0" xfId="0" applyAlignment="1">
      <alignment vertical="center"/>
    </xf>
    <xf numFmtId="44" fontId="0" fillId="0" borderId="0" xfId="1" applyFont="1"/>
    <xf numFmtId="44" fontId="0" fillId="0" borderId="0" xfId="0" applyNumberFormat="1"/>
    <xf numFmtId="0" fontId="10" fillId="0" borderId="0" xfId="0" applyFont="1" applyAlignment="1">
      <alignment vertical="top" wrapText="1"/>
    </xf>
    <xf numFmtId="0" fontId="8" fillId="2" borderId="0" xfId="0" applyFont="1" applyFill="1"/>
    <xf numFmtId="0" fontId="9" fillId="0" borderId="2" xfId="2" applyFont="1" applyFill="1" applyBorder="1" applyAlignment="1" applyProtection="1">
      <alignment horizontal="center" vertical="center"/>
      <protection hidden="1"/>
    </xf>
    <xf numFmtId="0" fontId="8" fillId="0" borderId="2" xfId="0" applyFont="1" applyBorder="1" applyAlignment="1">
      <alignment horizontal="center" vertical="center"/>
    </xf>
    <xf numFmtId="44" fontId="11" fillId="0" borderId="2" xfId="1" applyFont="1" applyFill="1" applyBorder="1" applyAlignment="1" applyProtection="1">
      <alignment horizontal="center" vertical="center"/>
      <protection locked="0"/>
    </xf>
    <xf numFmtId="0" fontId="12"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44" fontId="10" fillId="0" borderId="0" xfId="1" applyFont="1" applyFill="1"/>
    <xf numFmtId="0" fontId="3" fillId="0" borderId="0" xfId="0" applyFont="1" applyAlignment="1">
      <alignment horizontal="center" vertical="center"/>
    </xf>
    <xf numFmtId="0" fontId="14" fillId="0" borderId="0" xfId="0" applyFont="1"/>
    <xf numFmtId="44" fontId="3" fillId="0" borderId="0" xfId="1" applyFont="1" applyFill="1" applyBorder="1" applyAlignment="1" applyProtection="1">
      <alignment horizontal="center" vertical="center"/>
      <protection hidden="1"/>
    </xf>
    <xf numFmtId="0" fontId="15" fillId="0" borderId="0" xfId="0" applyFont="1"/>
    <xf numFmtId="0" fontId="5" fillId="0" borderId="2" xfId="2" applyFont="1" applyFill="1" applyBorder="1" applyAlignment="1" applyProtection="1">
      <alignment horizontal="left" vertical="center"/>
      <protection hidden="1"/>
    </xf>
    <xf numFmtId="0" fontId="15" fillId="0" borderId="2" xfId="0" applyFont="1" applyBorder="1" applyAlignment="1">
      <alignment horizontal="center" vertical="center"/>
    </xf>
    <xf numFmtId="0" fontId="5" fillId="0" borderId="2" xfId="2" applyFont="1" applyFill="1" applyBorder="1" applyAlignment="1" applyProtection="1">
      <alignment horizontal="center" vertical="center"/>
      <protection hidden="1"/>
    </xf>
    <xf numFmtId="44" fontId="3" fillId="0" borderId="2" xfId="1" applyFont="1" applyFill="1" applyBorder="1" applyAlignment="1" applyProtection="1">
      <alignment horizontal="center" vertical="center"/>
      <protection locked="0"/>
    </xf>
    <xf numFmtId="0" fontId="15" fillId="0" borderId="2" xfId="0" applyFont="1" applyBorder="1" applyAlignment="1">
      <alignment horizontal="center" vertical="center" wrapText="1"/>
    </xf>
    <xf numFmtId="0" fontId="5" fillId="0" borderId="0" xfId="2" applyFont="1" applyFill="1" applyBorder="1" applyAlignment="1" applyProtection="1">
      <alignment horizontal="left" vertical="center"/>
      <protection hidden="1"/>
    </xf>
    <xf numFmtId="0" fontId="15" fillId="0" borderId="0" xfId="0" applyFont="1" applyAlignment="1">
      <alignment horizontal="center" vertical="center" wrapText="1"/>
    </xf>
    <xf numFmtId="0" fontId="5" fillId="0" borderId="0" xfId="2" applyFont="1" applyFill="1" applyBorder="1" applyAlignment="1" applyProtection="1">
      <alignment horizontal="center" vertical="center"/>
      <protection hidden="1"/>
    </xf>
    <xf numFmtId="44" fontId="3" fillId="0" borderId="0" xfId="1" applyFont="1" applyFill="1" applyBorder="1" applyAlignment="1" applyProtection="1">
      <alignment horizontal="center" vertical="center"/>
      <protection locked="0"/>
    </xf>
    <xf numFmtId="0" fontId="3" fillId="0" borderId="2" xfId="2" applyFont="1" applyFill="1" applyBorder="1" applyAlignment="1" applyProtection="1">
      <alignment vertical="center"/>
      <protection hidden="1"/>
    </xf>
    <xf numFmtId="44" fontId="3" fillId="0" borderId="2" xfId="1" applyFont="1" applyFill="1" applyBorder="1" applyAlignment="1" applyProtection="1">
      <alignment horizontal="right" vertical="center"/>
      <protection locked="0"/>
    </xf>
    <xf numFmtId="0" fontId="15" fillId="0" borderId="0" xfId="0" applyFont="1" applyAlignment="1">
      <alignment horizontal="center" vertical="center"/>
    </xf>
    <xf numFmtId="0" fontId="13" fillId="0" borderId="0" xfId="0" applyFont="1"/>
    <xf numFmtId="0" fontId="3" fillId="0" borderId="0" xfId="2" applyFont="1" applyFill="1" applyBorder="1" applyAlignment="1" applyProtection="1">
      <alignment horizontal="left" vertical="center"/>
      <protection hidden="1"/>
    </xf>
    <xf numFmtId="0" fontId="3" fillId="0" borderId="3" xfId="2" applyFont="1" applyFill="1" applyBorder="1" applyAlignment="1" applyProtection="1">
      <alignment horizontal="left" vertical="center"/>
      <protection hidden="1"/>
    </xf>
    <xf numFmtId="0" fontId="16" fillId="0" borderId="0" xfId="0" applyFont="1" applyAlignment="1">
      <alignment horizontal="center" vertical="center" wrapText="1"/>
    </xf>
    <xf numFmtId="0" fontId="16" fillId="0" borderId="0" xfId="0" applyFont="1" applyAlignment="1">
      <alignment horizontal="center" vertical="center"/>
    </xf>
    <xf numFmtId="0" fontId="16" fillId="2"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17" fillId="0" borderId="3" xfId="2" applyFont="1" applyFill="1" applyBorder="1" applyAlignment="1" applyProtection="1">
      <alignment horizontal="center" vertical="center" wrapText="1"/>
      <protection hidden="1"/>
    </xf>
    <xf numFmtId="0" fontId="17" fillId="0" borderId="2" xfId="2"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13" fillId="3" borderId="4" xfId="0" applyFont="1" applyFill="1" applyBorder="1" applyAlignment="1">
      <alignment horizontal="center" vertical="center"/>
    </xf>
    <xf numFmtId="44" fontId="3" fillId="3" borderId="4" xfId="1" applyFont="1" applyFill="1" applyBorder="1" applyAlignment="1" applyProtection="1">
      <alignment horizontal="center" vertical="center"/>
      <protection hidden="1"/>
    </xf>
    <xf numFmtId="44" fontId="15" fillId="0" borderId="2" xfId="0" applyNumberFormat="1" applyFont="1" applyBorder="1" applyAlignment="1">
      <alignment horizontal="center" vertical="center"/>
    </xf>
    <xf numFmtId="0" fontId="0" fillId="2" borderId="0" xfId="0" applyFill="1" applyAlignment="1">
      <alignment horizontal="center" vertical="center" wrapText="1"/>
    </xf>
    <xf numFmtId="44" fontId="0" fillId="2" borderId="0" xfId="1" applyFont="1" applyFill="1" applyAlignment="1">
      <alignment horizontal="center" vertical="center"/>
    </xf>
    <xf numFmtId="0" fontId="13" fillId="2" borderId="0" xfId="0" applyFont="1" applyFill="1"/>
    <xf numFmtId="0" fontId="0" fillId="2" borderId="0" xfId="0" applyFill="1" applyAlignment="1">
      <alignment horizontal="center" vertical="center"/>
    </xf>
    <xf numFmtId="44" fontId="0" fillId="0" borderId="0" xfId="1" applyFont="1" applyFill="1" applyAlignment="1">
      <alignment horizontal="center" vertical="center"/>
    </xf>
    <xf numFmtId="44" fontId="1" fillId="0" borderId="0" xfId="12" applyFont="1" applyFill="1" applyBorder="1" applyAlignment="1">
      <alignment horizontal="center" vertical="center" wrapText="1"/>
    </xf>
    <xf numFmtId="44" fontId="17" fillId="0" borderId="2" xfId="1" applyFont="1" applyFill="1" applyBorder="1" applyAlignment="1" applyProtection="1">
      <alignment horizontal="right" vertical="center"/>
      <protection locked="0"/>
    </xf>
    <xf numFmtId="0" fontId="11" fillId="0" borderId="0" xfId="2" applyFont="1" applyFill="1" applyBorder="1" applyAlignment="1" applyProtection="1">
      <alignment horizontal="left" vertical="center"/>
      <protection hidden="1"/>
    </xf>
    <xf numFmtId="0" fontId="9" fillId="0" borderId="0" xfId="2" applyFont="1" applyFill="1" applyBorder="1" applyAlignment="1" applyProtection="1">
      <alignment horizontal="center" vertical="center"/>
      <protection hidden="1"/>
    </xf>
    <xf numFmtId="0" fontId="8" fillId="0" borderId="0" xfId="0" applyFont="1" applyAlignment="1">
      <alignment horizontal="center" vertical="center"/>
    </xf>
    <xf numFmtId="44" fontId="11" fillId="0" borderId="0" xfId="1" applyFont="1" applyFill="1" applyBorder="1" applyAlignment="1" applyProtection="1">
      <alignment horizontal="center" vertical="center"/>
      <protection locked="0"/>
    </xf>
    <xf numFmtId="44" fontId="14" fillId="0" borderId="0" xfId="0" applyNumberFormat="1" applyFont="1"/>
    <xf numFmtId="0" fontId="11" fillId="0" borderId="3" xfId="2" applyFont="1" applyFill="1" applyBorder="1" applyAlignment="1" applyProtection="1">
      <alignment horizontal="left" vertical="center"/>
      <protection hidden="1"/>
    </xf>
    <xf numFmtId="0" fontId="11" fillId="0" borderId="2" xfId="2" applyFont="1" applyFill="1" applyBorder="1" applyAlignment="1" applyProtection="1">
      <alignment horizontal="left" vertical="center"/>
      <protection hidden="1"/>
    </xf>
    <xf numFmtId="0" fontId="3" fillId="0" borderId="0" xfId="0" applyFont="1" applyAlignment="1">
      <alignment horizontal="left" vertical="center"/>
    </xf>
    <xf numFmtId="0" fontId="3" fillId="0" borderId="3" xfId="2" applyFont="1" applyFill="1" applyBorder="1" applyAlignment="1" applyProtection="1">
      <alignment horizontal="left" vertical="center"/>
      <protection hidden="1"/>
    </xf>
    <xf numFmtId="0" fontId="3" fillId="0" borderId="5" xfId="2" applyFont="1" applyFill="1" applyBorder="1" applyAlignment="1" applyProtection="1">
      <alignment horizontal="left" vertical="center"/>
      <protection hidden="1"/>
    </xf>
    <xf numFmtId="0" fontId="7" fillId="0" borderId="0" xfId="0" applyFont="1" applyAlignment="1">
      <alignment horizontal="center" vertical="center"/>
    </xf>
    <xf numFmtId="0" fontId="3" fillId="0" borderId="2" xfId="2" applyFont="1" applyFill="1" applyBorder="1" applyAlignment="1" applyProtection="1">
      <alignment horizontal="left" vertical="center"/>
      <protection hidden="1"/>
    </xf>
    <xf numFmtId="0" fontId="3" fillId="0" borderId="3"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3" fillId="0" borderId="0" xfId="2" applyFont="1" applyFill="1" applyBorder="1" applyAlignment="1" applyProtection="1">
      <alignment horizontal="left" vertical="center"/>
      <protection hidden="1"/>
    </xf>
    <xf numFmtId="0" fontId="6" fillId="0" borderId="0" xfId="0" applyFont="1" applyAlignment="1">
      <alignment horizontal="center" vertical="center"/>
    </xf>
  </cellXfs>
  <cellStyles count="14">
    <cellStyle name="Hipervínculo" xfId="2" builtinId="8"/>
    <cellStyle name="Millares 2" xfId="4" xr:uid="{00000000-0005-0000-0000-000001000000}"/>
    <cellStyle name="Millares 3" xfId="6" xr:uid="{00000000-0005-0000-0000-000002000000}"/>
    <cellStyle name="Millares 4" xfId="8" xr:uid="{00000000-0005-0000-0000-000003000000}"/>
    <cellStyle name="Millares 5" xfId="13" xr:uid="{56464879-0359-4631-8BEF-B5028A93564A}"/>
    <cellStyle name="Moneda" xfId="1" builtinId="4"/>
    <cellStyle name="Moneda 2" xfId="5" xr:uid="{00000000-0005-0000-0000-000005000000}"/>
    <cellStyle name="Moneda 3" xfId="7" xr:uid="{00000000-0005-0000-0000-000006000000}"/>
    <cellStyle name="Moneda 4" xfId="9" xr:uid="{00000000-0005-0000-0000-000007000000}"/>
    <cellStyle name="Moneda 5" xfId="10" xr:uid="{00000000-0005-0000-0000-000008000000}"/>
    <cellStyle name="Moneda 6" xfId="11" xr:uid="{00000000-0005-0000-0000-000009000000}"/>
    <cellStyle name="Moneda 7" xfId="12" xr:uid="{254224A5-3339-440C-9CBF-EB51B1BB83C0}"/>
    <cellStyle name="Normal" xfId="0" builtinId="0"/>
    <cellStyle name="Normal 2" xfId="3"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2209582</xdr:colOff>
      <xdr:row>74</xdr:row>
      <xdr:rowOff>65393</xdr:rowOff>
    </xdr:from>
    <xdr:to>
      <xdr:col>4</xdr:col>
      <xdr:colOff>3276599</xdr:colOff>
      <xdr:row>76</xdr:row>
      <xdr:rowOff>257175</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9858157" y="40641893"/>
          <a:ext cx="3276817" cy="506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t>Mtra. Daniela Lizbeth</a:t>
          </a:r>
          <a:r>
            <a:rPr lang="es-MX" sz="1000" b="1" baseline="0"/>
            <a:t> Urias Barajas</a:t>
          </a:r>
        </a:p>
        <a:p>
          <a:pPr algn="ctr"/>
          <a:r>
            <a:rPr lang="es-MX" sz="1000" b="1"/>
            <a:t>TESORERA MUNICIPAL</a:t>
          </a:r>
        </a:p>
      </xdr:txBody>
    </xdr:sp>
    <xdr:clientData/>
  </xdr:twoCellAnchor>
  <xdr:twoCellAnchor>
    <xdr:from>
      <xdr:col>2</xdr:col>
      <xdr:colOff>1343024</xdr:colOff>
      <xdr:row>74</xdr:row>
      <xdr:rowOff>57151</xdr:rowOff>
    </xdr:from>
    <xdr:to>
      <xdr:col>2</xdr:col>
      <xdr:colOff>4371975</xdr:colOff>
      <xdr:row>76</xdr:row>
      <xdr:rowOff>381000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552824" y="40633651"/>
          <a:ext cx="3028951" cy="638174"/>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mn-lt"/>
              <a:ea typeface="+mn-ea"/>
              <a:cs typeface="+mn-cs"/>
            </a:rPr>
            <a:t>Mtra. María del Rocío Adame Muñoz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Calibri" panose="020F0502020204030204"/>
              <a:ea typeface="+mn-ea"/>
              <a:cs typeface="+mn-cs"/>
            </a:rPr>
            <a:t>PRESIDENTA MUNICIPAL</a:t>
          </a:r>
        </a:p>
      </xdr:txBody>
    </xdr:sp>
    <xdr:clientData/>
  </xdr:twoCellAnchor>
  <xdr:twoCellAnchor>
    <xdr:from>
      <xdr:col>2</xdr:col>
      <xdr:colOff>1530927</xdr:colOff>
      <xdr:row>74</xdr:row>
      <xdr:rowOff>17984</xdr:rowOff>
    </xdr:from>
    <xdr:to>
      <xdr:col>2</xdr:col>
      <xdr:colOff>4345997</xdr:colOff>
      <xdr:row>74</xdr:row>
      <xdr:rowOff>17984</xdr:rowOff>
    </xdr:to>
    <xdr:cxnSp macro="">
      <xdr:nvCxnSpPr>
        <xdr:cNvPr id="7" name="Conector recto 7">
          <a:extLst>
            <a:ext uri="{FF2B5EF4-FFF2-40B4-BE49-F238E27FC236}">
              <a16:creationId xmlns:a16="http://schemas.microsoft.com/office/drawing/2014/main" id="{00000000-0008-0000-0000-000007000000}"/>
            </a:ext>
          </a:extLst>
        </xdr:cNvPr>
        <xdr:cNvCxnSpPr>
          <a:cxnSpLocks noChangeShapeType="1"/>
        </xdr:cNvCxnSpPr>
      </xdr:nvCxnSpPr>
      <xdr:spPr bwMode="auto">
        <a:xfrm>
          <a:off x="3740727" y="10800284"/>
          <a:ext cx="2815070" cy="0"/>
        </a:xfrm>
        <a:prstGeom prst="line">
          <a:avLst/>
        </a:prstGeom>
        <a:noFill/>
        <a:ln w="952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304800</xdr:colOff>
      <xdr:row>74</xdr:row>
      <xdr:rowOff>19050</xdr:rowOff>
    </xdr:from>
    <xdr:to>
      <xdr:col>4</xdr:col>
      <xdr:colOff>3119870</xdr:colOff>
      <xdr:row>74</xdr:row>
      <xdr:rowOff>19050</xdr:rowOff>
    </xdr:to>
    <xdr:cxnSp macro="">
      <xdr:nvCxnSpPr>
        <xdr:cNvPr id="6" name="Conector recto 7">
          <a:extLst>
            <a:ext uri="{FF2B5EF4-FFF2-40B4-BE49-F238E27FC236}">
              <a16:creationId xmlns:a16="http://schemas.microsoft.com/office/drawing/2014/main" id="{00000000-0008-0000-0000-000006000000}"/>
            </a:ext>
          </a:extLst>
        </xdr:cNvPr>
        <xdr:cNvCxnSpPr>
          <a:cxnSpLocks noChangeShapeType="1"/>
        </xdr:cNvCxnSpPr>
      </xdr:nvCxnSpPr>
      <xdr:spPr bwMode="auto">
        <a:xfrm>
          <a:off x="11353800" y="10801350"/>
          <a:ext cx="2815070" cy="0"/>
        </a:xfrm>
        <a:prstGeom prst="line">
          <a:avLst/>
        </a:prstGeom>
        <a:noFill/>
        <a:ln w="952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7"/>
  <sheetViews>
    <sheetView tabSelected="1" topLeftCell="A69" zoomScaleNormal="100" zoomScaleSheetLayoutView="100" workbookViewId="0">
      <selection activeCell="E78" sqref="E78"/>
    </sheetView>
  </sheetViews>
  <sheetFormatPr baseColWidth="10" defaultColWidth="11.42578125" defaultRowHeight="27.75" customHeight="1" x14ac:dyDescent="0.25"/>
  <cols>
    <col min="1" max="1" width="11.42578125" style="4"/>
    <col min="2" max="2" width="21.7109375" customWidth="1"/>
    <col min="3" max="3" width="81.5703125" style="2" customWidth="1"/>
    <col min="4" max="4" width="33.140625" style="11" customWidth="1"/>
    <col min="5" max="5" width="51.5703125" style="10" bestFit="1" customWidth="1"/>
    <col min="6" max="6" width="14.85546875" style="3" customWidth="1"/>
    <col min="7" max="7" width="17.140625" style="5" customWidth="1"/>
    <col min="9" max="9" width="15.42578125" bestFit="1" customWidth="1"/>
  </cols>
  <sheetData>
    <row r="1" spans="1:9" ht="17.25" customHeight="1" x14ac:dyDescent="0.25">
      <c r="A1" s="7"/>
      <c r="G1" s="8"/>
    </row>
    <row r="2" spans="1:9" ht="27.75" customHeight="1" x14ac:dyDescent="0.25">
      <c r="A2" s="73" t="s">
        <v>16</v>
      </c>
      <c r="B2" s="73"/>
      <c r="C2" s="73"/>
      <c r="D2" s="73"/>
      <c r="E2" s="73"/>
      <c r="F2" s="73"/>
      <c r="G2" s="73"/>
    </row>
    <row r="3" spans="1:9" ht="18" customHeight="1" x14ac:dyDescent="0.25">
      <c r="A3" s="78" t="s">
        <v>142</v>
      </c>
      <c r="B3" s="78"/>
      <c r="C3" s="78"/>
      <c r="D3" s="78"/>
      <c r="E3" s="78"/>
      <c r="F3" s="78"/>
      <c r="G3" s="78"/>
    </row>
    <row r="4" spans="1:9" ht="18" customHeight="1" x14ac:dyDescent="0.25">
      <c r="A4" s="7"/>
      <c r="G4" s="8"/>
    </row>
    <row r="5" spans="1:9" s="25" customFormat="1" ht="30.75" customHeight="1" x14ac:dyDescent="0.2">
      <c r="A5" s="24"/>
      <c r="B5" s="24"/>
      <c r="C5" s="51" t="s">
        <v>10</v>
      </c>
      <c r="D5" s="52" t="s">
        <v>11</v>
      </c>
      <c r="E5" s="53" t="s">
        <v>14</v>
      </c>
      <c r="F5" s="52" t="s">
        <v>12</v>
      </c>
      <c r="G5" s="54" t="s">
        <v>13</v>
      </c>
    </row>
    <row r="6" spans="1:9" s="25" customFormat="1" ht="27.75" customHeight="1" x14ac:dyDescent="0.2">
      <c r="A6" s="70" t="s">
        <v>0</v>
      </c>
      <c r="B6" s="70"/>
      <c r="C6" s="70"/>
      <c r="D6" s="70"/>
      <c r="E6" s="70"/>
      <c r="F6" s="70"/>
      <c r="G6" s="26">
        <f>+G7+G8+G9+G23+G24+G30</f>
        <v>215266233.47000003</v>
      </c>
      <c r="I6" s="67"/>
    </row>
    <row r="7" spans="1:9" s="25" customFormat="1" ht="18" customHeight="1" x14ac:dyDescent="0.2">
      <c r="A7" s="27"/>
      <c r="B7" s="74" t="s">
        <v>1</v>
      </c>
      <c r="C7" s="74"/>
      <c r="D7" s="28"/>
      <c r="E7" s="29"/>
      <c r="F7" s="30"/>
      <c r="G7" s="31">
        <v>0</v>
      </c>
      <c r="I7" s="67"/>
    </row>
    <row r="8" spans="1:9" s="25" customFormat="1" ht="19.5" customHeight="1" x14ac:dyDescent="0.2">
      <c r="A8" s="27"/>
      <c r="B8" s="74" t="s">
        <v>2</v>
      </c>
      <c r="C8" s="74"/>
      <c r="D8" s="28"/>
      <c r="E8" s="32"/>
      <c r="F8" s="30"/>
      <c r="G8" s="31">
        <v>0</v>
      </c>
    </row>
    <row r="9" spans="1:9" s="25" customFormat="1" ht="18" customHeight="1" x14ac:dyDescent="0.2">
      <c r="A9" s="27"/>
      <c r="B9" s="76" t="s">
        <v>3</v>
      </c>
      <c r="C9" s="76"/>
      <c r="D9" s="33"/>
      <c r="E9" s="34"/>
      <c r="F9" s="35"/>
      <c r="G9" s="31">
        <f>SUM(G10:G22)</f>
        <v>24523262.300000001</v>
      </c>
    </row>
    <row r="10" spans="1:9" s="25" customFormat="1" ht="48" customHeight="1" x14ac:dyDescent="0.2">
      <c r="A10" s="58"/>
      <c r="B10" s="58"/>
      <c r="C10" s="47" t="s">
        <v>107</v>
      </c>
      <c r="D10" s="56" t="s">
        <v>108</v>
      </c>
      <c r="E10" s="59" t="s">
        <v>109</v>
      </c>
      <c r="F10" s="59" t="s">
        <v>19</v>
      </c>
      <c r="G10" s="60">
        <v>1741080.37</v>
      </c>
    </row>
    <row r="11" spans="1:9" s="25" customFormat="1" ht="48" customHeight="1" x14ac:dyDescent="0.2">
      <c r="A11" s="58"/>
      <c r="B11" s="58"/>
      <c r="C11" s="47" t="s">
        <v>117</v>
      </c>
      <c r="D11" s="56" t="s">
        <v>118</v>
      </c>
      <c r="E11" s="59" t="s">
        <v>116</v>
      </c>
      <c r="F11" s="59" t="s">
        <v>19</v>
      </c>
      <c r="G11" s="60">
        <v>1740089.27</v>
      </c>
    </row>
    <row r="12" spans="1:9" s="25" customFormat="1" ht="48" customHeight="1" x14ac:dyDescent="0.2">
      <c r="A12" s="58"/>
      <c r="B12" s="58"/>
      <c r="C12" s="47" t="s">
        <v>119</v>
      </c>
      <c r="D12" s="56" t="s">
        <v>120</v>
      </c>
      <c r="E12" s="59" t="s">
        <v>116</v>
      </c>
      <c r="F12" s="59" t="s">
        <v>19</v>
      </c>
      <c r="G12" s="60">
        <v>1739615.31</v>
      </c>
    </row>
    <row r="13" spans="1:9" s="25" customFormat="1" ht="48" customHeight="1" x14ac:dyDescent="0.2">
      <c r="A13" s="58"/>
      <c r="B13" s="58"/>
      <c r="C13" s="47" t="s">
        <v>121</v>
      </c>
      <c r="D13" s="56" t="s">
        <v>122</v>
      </c>
      <c r="E13" s="59" t="s">
        <v>101</v>
      </c>
      <c r="F13" s="59" t="s">
        <v>19</v>
      </c>
      <c r="G13" s="60">
        <v>1341610.32</v>
      </c>
    </row>
    <row r="14" spans="1:9" s="25" customFormat="1" ht="48" customHeight="1" x14ac:dyDescent="0.2">
      <c r="A14" s="58"/>
      <c r="B14" s="58"/>
      <c r="C14" s="47" t="s">
        <v>149</v>
      </c>
      <c r="D14" s="56" t="s">
        <v>150</v>
      </c>
      <c r="E14" s="56" t="s">
        <v>151</v>
      </c>
      <c r="F14" s="59" t="s">
        <v>152</v>
      </c>
      <c r="G14" s="60">
        <v>2496952.7000000002</v>
      </c>
    </row>
    <row r="15" spans="1:9" s="25" customFormat="1" ht="48" customHeight="1" x14ac:dyDescent="0.2">
      <c r="A15" s="58"/>
      <c r="B15" s="58"/>
      <c r="C15" s="47" t="s">
        <v>123</v>
      </c>
      <c r="D15" s="56" t="s">
        <v>124</v>
      </c>
      <c r="E15" s="59" t="s">
        <v>125</v>
      </c>
      <c r="F15" s="10" t="s">
        <v>86</v>
      </c>
      <c r="G15" s="57">
        <v>1576476.01</v>
      </c>
    </row>
    <row r="16" spans="1:9" s="25" customFormat="1" ht="48" customHeight="1" x14ac:dyDescent="0.2">
      <c r="A16" s="58"/>
      <c r="B16" s="58"/>
      <c r="C16" s="47" t="s">
        <v>126</v>
      </c>
      <c r="D16" s="56" t="s">
        <v>127</v>
      </c>
      <c r="E16" s="56" t="s">
        <v>128</v>
      </c>
      <c r="F16" s="10" t="s">
        <v>86</v>
      </c>
      <c r="G16" s="57">
        <v>2875712.06</v>
      </c>
    </row>
    <row r="17" spans="1:7" s="25" customFormat="1" ht="48" customHeight="1" x14ac:dyDescent="0.2">
      <c r="A17" s="58"/>
      <c r="B17" s="58"/>
      <c r="C17" s="47" t="s">
        <v>129</v>
      </c>
      <c r="D17" s="56" t="s">
        <v>130</v>
      </c>
      <c r="E17" s="56" t="s">
        <v>128</v>
      </c>
      <c r="F17" s="10" t="s">
        <v>86</v>
      </c>
      <c r="G17" s="57">
        <v>1830659.52</v>
      </c>
    </row>
    <row r="18" spans="1:7" s="25" customFormat="1" ht="48" customHeight="1" x14ac:dyDescent="0.2">
      <c r="A18" s="58"/>
      <c r="B18" s="58"/>
      <c r="C18" s="47" t="s">
        <v>131</v>
      </c>
      <c r="D18" s="56" t="s">
        <v>132</v>
      </c>
      <c r="E18" s="59" t="s">
        <v>133</v>
      </c>
      <c r="F18" s="10" t="s">
        <v>86</v>
      </c>
      <c r="G18" s="57">
        <v>2680400.1800000002</v>
      </c>
    </row>
    <row r="19" spans="1:7" s="25" customFormat="1" ht="48" customHeight="1" x14ac:dyDescent="0.2">
      <c r="A19" s="58"/>
      <c r="B19" s="58"/>
      <c r="C19" s="47" t="s">
        <v>134</v>
      </c>
      <c r="D19" s="56" t="s">
        <v>135</v>
      </c>
      <c r="E19" s="56" t="s">
        <v>136</v>
      </c>
      <c r="F19" s="10" t="s">
        <v>86</v>
      </c>
      <c r="G19" s="57">
        <v>1471022.91</v>
      </c>
    </row>
    <row r="20" spans="1:7" s="25" customFormat="1" ht="48" customHeight="1" x14ac:dyDescent="0.2">
      <c r="A20" s="58"/>
      <c r="B20" s="58"/>
      <c r="C20" s="47" t="s">
        <v>137</v>
      </c>
      <c r="D20" s="56" t="s">
        <v>138</v>
      </c>
      <c r="E20" s="56" t="s">
        <v>128</v>
      </c>
      <c r="F20" s="10" t="s">
        <v>86</v>
      </c>
      <c r="G20" s="57">
        <v>1551685.88</v>
      </c>
    </row>
    <row r="21" spans="1:7" s="25" customFormat="1" ht="42.75" customHeight="1" x14ac:dyDescent="0.2">
      <c r="A21" s="58"/>
      <c r="B21" s="58"/>
      <c r="C21" s="47" t="s">
        <v>139</v>
      </c>
      <c r="D21" s="56" t="s">
        <v>140</v>
      </c>
      <c r="E21" s="59" t="s">
        <v>141</v>
      </c>
      <c r="F21" s="10" t="s">
        <v>86</v>
      </c>
      <c r="G21" s="60">
        <v>2927055.53</v>
      </c>
    </row>
    <row r="22" spans="1:7" s="25" customFormat="1" ht="39.75" customHeight="1" x14ac:dyDescent="0.2">
      <c r="A22" s="58"/>
      <c r="B22" s="58"/>
      <c r="C22" s="47" t="s">
        <v>153</v>
      </c>
      <c r="D22" s="56" t="s">
        <v>154</v>
      </c>
      <c r="E22" s="56" t="s">
        <v>155</v>
      </c>
      <c r="F22" s="10" t="s">
        <v>86</v>
      </c>
      <c r="G22" s="60">
        <v>550902.24</v>
      </c>
    </row>
    <row r="23" spans="1:7" s="25" customFormat="1" ht="18" customHeight="1" x14ac:dyDescent="0.2">
      <c r="A23" s="27"/>
      <c r="B23" s="37" t="s">
        <v>4</v>
      </c>
      <c r="C23" s="37"/>
      <c r="D23" s="30"/>
      <c r="E23" s="32"/>
      <c r="F23" s="30"/>
      <c r="G23" s="31">
        <v>0</v>
      </c>
    </row>
    <row r="24" spans="1:7" s="25" customFormat="1" ht="18" customHeight="1" x14ac:dyDescent="0.2">
      <c r="A24" s="27"/>
      <c r="B24" s="74" t="s">
        <v>5</v>
      </c>
      <c r="C24" s="74"/>
      <c r="D24" s="30"/>
      <c r="E24" s="32"/>
      <c r="F24" s="30"/>
      <c r="G24" s="31">
        <f>SUM(G25:G29)</f>
        <v>54041011.709999993</v>
      </c>
    </row>
    <row r="25" spans="1:7" s="25" customFormat="1" ht="46.5" customHeight="1" x14ac:dyDescent="0.2">
      <c r="A25" s="27"/>
      <c r="B25" s="41"/>
      <c r="C25" s="47" t="s">
        <v>59</v>
      </c>
      <c r="D25" s="47" t="s">
        <v>60</v>
      </c>
      <c r="E25" s="47" t="s">
        <v>61</v>
      </c>
      <c r="F25" s="10" t="s">
        <v>19</v>
      </c>
      <c r="G25" s="60">
        <v>33818176.030000001</v>
      </c>
    </row>
    <row r="26" spans="1:7" s="25" customFormat="1" ht="87.75" customHeight="1" x14ac:dyDescent="0.2">
      <c r="A26" s="27"/>
      <c r="B26" s="41"/>
      <c r="C26" s="47" t="s">
        <v>62</v>
      </c>
      <c r="D26" s="47" t="s">
        <v>63</v>
      </c>
      <c r="E26" s="10" t="s">
        <v>64</v>
      </c>
      <c r="F26" s="10" t="s">
        <v>19</v>
      </c>
      <c r="G26" s="60">
        <v>10041398.689999999</v>
      </c>
    </row>
    <row r="27" spans="1:7" s="25" customFormat="1" ht="49.5" customHeight="1" x14ac:dyDescent="0.2">
      <c r="A27" s="27"/>
      <c r="B27" s="41"/>
      <c r="C27" s="47" t="s">
        <v>65</v>
      </c>
      <c r="D27" s="47" t="s">
        <v>66</v>
      </c>
      <c r="E27" s="10" t="s">
        <v>52</v>
      </c>
      <c r="F27" s="10" t="s">
        <v>74</v>
      </c>
      <c r="G27" s="60">
        <v>7178847.8300000001</v>
      </c>
    </row>
    <row r="28" spans="1:7" s="25" customFormat="1" ht="49.5" customHeight="1" x14ac:dyDescent="0.2">
      <c r="A28" s="27"/>
      <c r="B28" s="41"/>
      <c r="C28" s="47" t="s">
        <v>67</v>
      </c>
      <c r="D28" s="47" t="s">
        <v>68</v>
      </c>
      <c r="E28" s="47" t="s">
        <v>58</v>
      </c>
      <c r="F28" s="10" t="s">
        <v>19</v>
      </c>
      <c r="G28" s="60">
        <v>2702443.61</v>
      </c>
    </row>
    <row r="29" spans="1:7" s="25" customFormat="1" ht="49.5" customHeight="1" x14ac:dyDescent="0.2">
      <c r="A29" s="27"/>
      <c r="B29" s="41"/>
      <c r="C29" s="47" t="s">
        <v>114</v>
      </c>
      <c r="D29" s="47" t="s">
        <v>115</v>
      </c>
      <c r="E29" s="47" t="s">
        <v>116</v>
      </c>
      <c r="F29" s="10" t="s">
        <v>19</v>
      </c>
      <c r="G29" s="60">
        <v>300145.55</v>
      </c>
    </row>
    <row r="30" spans="1:7" s="25" customFormat="1" ht="18" customHeight="1" x14ac:dyDescent="0.2">
      <c r="A30" s="27"/>
      <c r="B30" s="77" t="s">
        <v>6</v>
      </c>
      <c r="C30" s="77"/>
      <c r="D30" s="35"/>
      <c r="E30" s="34"/>
      <c r="F30" s="35"/>
      <c r="G30" s="36">
        <f>SUM(G31:G56)</f>
        <v>136701959.46000004</v>
      </c>
    </row>
    <row r="31" spans="1:7" s="25" customFormat="1" ht="50.25" customHeight="1" x14ac:dyDescent="0.25">
      <c r="A31" s="27"/>
      <c r="B31" s="41"/>
      <c r="C31" s="43" t="s">
        <v>75</v>
      </c>
      <c r="D31" s="44" t="s">
        <v>17</v>
      </c>
      <c r="E31" s="45" t="s">
        <v>18</v>
      </c>
      <c r="F31" s="10" t="s">
        <v>19</v>
      </c>
      <c r="G31" s="8">
        <v>4402415.45</v>
      </c>
    </row>
    <row r="32" spans="1:7" s="25" customFormat="1" ht="51" customHeight="1" x14ac:dyDescent="0.25">
      <c r="A32" s="27"/>
      <c r="B32" s="41"/>
      <c r="C32" s="46" t="s">
        <v>20</v>
      </c>
      <c r="D32" s="10" t="s">
        <v>21</v>
      </c>
      <c r="E32" s="10" t="s">
        <v>22</v>
      </c>
      <c r="F32" s="10" t="s">
        <v>19</v>
      </c>
      <c r="G32" s="5">
        <v>3540497.41</v>
      </c>
    </row>
    <row r="33" spans="1:7" s="25" customFormat="1" ht="49.5" customHeight="1" x14ac:dyDescent="0.25">
      <c r="A33" s="27"/>
      <c r="B33" s="41"/>
      <c r="C33" s="47" t="s">
        <v>23</v>
      </c>
      <c r="D33" s="10" t="s">
        <v>24</v>
      </c>
      <c r="E33" s="10" t="s">
        <v>25</v>
      </c>
      <c r="F33" s="10" t="s">
        <v>19</v>
      </c>
      <c r="G33" s="5">
        <v>3617341.51</v>
      </c>
    </row>
    <row r="34" spans="1:7" s="25" customFormat="1" ht="41.25" customHeight="1" x14ac:dyDescent="0.2">
      <c r="A34" s="27"/>
      <c r="B34" s="41"/>
      <c r="C34" s="47" t="s">
        <v>26</v>
      </c>
      <c r="D34" s="10" t="s">
        <v>27</v>
      </c>
      <c r="E34" s="10" t="s">
        <v>28</v>
      </c>
      <c r="F34" s="10" t="s">
        <v>19</v>
      </c>
      <c r="G34" s="60">
        <v>4942636.3400000008</v>
      </c>
    </row>
    <row r="35" spans="1:7" s="25" customFormat="1" ht="50.25" customHeight="1" x14ac:dyDescent="0.2">
      <c r="A35" s="27"/>
      <c r="B35" s="41"/>
      <c r="C35" s="47" t="s">
        <v>29</v>
      </c>
      <c r="D35" s="47" t="s">
        <v>30</v>
      </c>
      <c r="E35" s="10" t="s">
        <v>31</v>
      </c>
      <c r="F35" s="10" t="s">
        <v>19</v>
      </c>
      <c r="G35" s="60">
        <v>3649534.95</v>
      </c>
    </row>
    <row r="36" spans="1:7" s="25" customFormat="1" ht="64.5" customHeight="1" x14ac:dyDescent="0.2">
      <c r="A36" s="27"/>
      <c r="B36" s="41"/>
      <c r="C36" s="47" t="s">
        <v>32</v>
      </c>
      <c r="D36" s="47" t="s">
        <v>33</v>
      </c>
      <c r="E36" s="10" t="s">
        <v>34</v>
      </c>
      <c r="F36" s="10" t="s">
        <v>19</v>
      </c>
      <c r="G36" s="60">
        <v>7788931.1799999997</v>
      </c>
    </row>
    <row r="37" spans="1:7" s="25" customFormat="1" ht="50.25" customHeight="1" x14ac:dyDescent="0.2">
      <c r="A37" s="27"/>
      <c r="B37" s="41"/>
      <c r="C37" s="47" t="s">
        <v>35</v>
      </c>
      <c r="D37" s="47" t="s">
        <v>36</v>
      </c>
      <c r="E37" s="10" t="s">
        <v>37</v>
      </c>
      <c r="F37" s="10" t="s">
        <v>19</v>
      </c>
      <c r="G37" s="60">
        <v>5364302.46</v>
      </c>
    </row>
    <row r="38" spans="1:7" s="25" customFormat="1" ht="60" customHeight="1" x14ac:dyDescent="0.2">
      <c r="A38" s="27"/>
      <c r="B38" s="41"/>
      <c r="C38" s="47" t="s">
        <v>38</v>
      </c>
      <c r="D38" s="47" t="s">
        <v>39</v>
      </c>
      <c r="E38" s="47" t="s">
        <v>40</v>
      </c>
      <c r="F38" s="10" t="s">
        <v>19</v>
      </c>
      <c r="G38" s="60">
        <v>14527215.550000001</v>
      </c>
    </row>
    <row r="39" spans="1:7" s="25" customFormat="1" ht="109.5" customHeight="1" x14ac:dyDescent="0.2">
      <c r="A39" s="27"/>
      <c r="B39" s="41"/>
      <c r="C39" s="47" t="s">
        <v>41</v>
      </c>
      <c r="D39" s="47" t="s">
        <v>42</v>
      </c>
      <c r="E39" s="10" t="s">
        <v>43</v>
      </c>
      <c r="F39" s="10" t="s">
        <v>19</v>
      </c>
      <c r="G39" s="60">
        <v>26272981.260000002</v>
      </c>
    </row>
    <row r="40" spans="1:7" s="25" customFormat="1" ht="60.75" customHeight="1" x14ac:dyDescent="0.2">
      <c r="A40" s="27"/>
      <c r="B40" s="41"/>
      <c r="C40" s="47" t="s">
        <v>44</v>
      </c>
      <c r="D40" s="47" t="s">
        <v>45</v>
      </c>
      <c r="E40" s="47" t="s">
        <v>37</v>
      </c>
      <c r="F40" s="10" t="s">
        <v>19</v>
      </c>
      <c r="G40" s="60">
        <v>5293183.8600000003</v>
      </c>
    </row>
    <row r="41" spans="1:7" s="25" customFormat="1" ht="60.75" customHeight="1" x14ac:dyDescent="0.2">
      <c r="A41" s="27"/>
      <c r="B41" s="41"/>
      <c r="C41" s="47" t="s">
        <v>53</v>
      </c>
      <c r="D41" s="47" t="s">
        <v>54</v>
      </c>
      <c r="E41" s="47" t="s">
        <v>55</v>
      </c>
      <c r="F41" s="10" t="s">
        <v>19</v>
      </c>
      <c r="G41" s="60">
        <v>6067621.2999999998</v>
      </c>
    </row>
    <row r="42" spans="1:7" s="25" customFormat="1" ht="50.25" customHeight="1" x14ac:dyDescent="0.2">
      <c r="A42" s="27"/>
      <c r="B42" s="41"/>
      <c r="C42" s="47" t="s">
        <v>46</v>
      </c>
      <c r="D42" s="47" t="s">
        <v>47</v>
      </c>
      <c r="E42" s="47" t="s">
        <v>40</v>
      </c>
      <c r="F42" s="10" t="s">
        <v>19</v>
      </c>
      <c r="G42" s="60">
        <v>3158771.45</v>
      </c>
    </row>
    <row r="43" spans="1:7" s="25" customFormat="1" ht="50.25" customHeight="1" x14ac:dyDescent="0.2">
      <c r="A43" s="27"/>
      <c r="B43" s="41"/>
      <c r="C43" s="47" t="s">
        <v>48</v>
      </c>
      <c r="D43" s="47" t="s">
        <v>49</v>
      </c>
      <c r="E43" s="10" t="s">
        <v>31</v>
      </c>
      <c r="F43" s="10" t="s">
        <v>19</v>
      </c>
      <c r="G43" s="60">
        <v>4995642.78</v>
      </c>
    </row>
    <row r="44" spans="1:7" s="25" customFormat="1" ht="69" customHeight="1" x14ac:dyDescent="0.2">
      <c r="A44" s="27"/>
      <c r="B44" s="41"/>
      <c r="C44" s="47" t="s">
        <v>50</v>
      </c>
      <c r="D44" s="47" t="s">
        <v>51</v>
      </c>
      <c r="E44" s="10" t="s">
        <v>52</v>
      </c>
      <c r="F44" s="10" t="s">
        <v>19</v>
      </c>
      <c r="G44" s="60">
        <v>2765751.7</v>
      </c>
    </row>
    <row r="45" spans="1:7" s="25" customFormat="1" ht="50.25" customHeight="1" x14ac:dyDescent="0.2">
      <c r="A45" s="27"/>
      <c r="B45" s="41"/>
      <c r="C45" s="47" t="s">
        <v>56</v>
      </c>
      <c r="D45" s="47" t="s">
        <v>57</v>
      </c>
      <c r="E45" s="47" t="s">
        <v>58</v>
      </c>
      <c r="F45" s="10" t="s">
        <v>19</v>
      </c>
      <c r="G45" s="60">
        <v>3429074.81</v>
      </c>
    </row>
    <row r="46" spans="1:7" s="25" customFormat="1" ht="72" customHeight="1" x14ac:dyDescent="0.2">
      <c r="A46" s="27"/>
      <c r="B46" s="41"/>
      <c r="C46" s="47" t="s">
        <v>76</v>
      </c>
      <c r="D46" s="47" t="s">
        <v>81</v>
      </c>
      <c r="E46" s="47" t="s">
        <v>87</v>
      </c>
      <c r="F46" s="10" t="s">
        <v>86</v>
      </c>
      <c r="G46" s="60">
        <v>5726508.0099999998</v>
      </c>
    </row>
    <row r="47" spans="1:7" s="25" customFormat="1" ht="50.25" customHeight="1" x14ac:dyDescent="0.2">
      <c r="A47" s="27"/>
      <c r="B47" s="41"/>
      <c r="C47" s="47" t="s">
        <v>77</v>
      </c>
      <c r="D47" s="47" t="s">
        <v>82</v>
      </c>
      <c r="E47" s="47" t="s">
        <v>88</v>
      </c>
      <c r="F47" s="10" t="s">
        <v>86</v>
      </c>
      <c r="G47" s="60">
        <v>2596273.58</v>
      </c>
    </row>
    <row r="48" spans="1:7" s="25" customFormat="1" ht="50.25" customHeight="1" x14ac:dyDescent="0.2">
      <c r="A48" s="27"/>
      <c r="B48" s="41"/>
      <c r="C48" s="47" t="s">
        <v>78</v>
      </c>
      <c r="D48" s="47" t="s">
        <v>83</v>
      </c>
      <c r="E48" s="47" t="s">
        <v>89</v>
      </c>
      <c r="F48" s="10" t="s">
        <v>86</v>
      </c>
      <c r="G48" s="60">
        <v>4248836.82</v>
      </c>
    </row>
    <row r="49" spans="1:7" s="25" customFormat="1" ht="50.25" customHeight="1" x14ac:dyDescent="0.2">
      <c r="A49" s="27"/>
      <c r="B49" s="41"/>
      <c r="C49" s="47" t="s">
        <v>79</v>
      </c>
      <c r="D49" s="47" t="s">
        <v>84</v>
      </c>
      <c r="E49" s="47" t="s">
        <v>90</v>
      </c>
      <c r="F49" s="10" t="s">
        <v>86</v>
      </c>
      <c r="G49" s="60">
        <v>4591159.24</v>
      </c>
    </row>
    <row r="50" spans="1:7" s="25" customFormat="1" ht="72.75" customHeight="1" x14ac:dyDescent="0.2">
      <c r="A50" s="27"/>
      <c r="B50" s="41"/>
      <c r="C50" s="47" t="s">
        <v>80</v>
      </c>
      <c r="D50" s="47" t="s">
        <v>85</v>
      </c>
      <c r="E50" s="47" t="s">
        <v>91</v>
      </c>
      <c r="F50" s="10" t="s">
        <v>86</v>
      </c>
      <c r="G50" s="60">
        <v>5259777.9000000004</v>
      </c>
    </row>
    <row r="51" spans="1:7" s="25" customFormat="1" ht="72.75" customHeight="1" x14ac:dyDescent="0.2">
      <c r="A51" s="27"/>
      <c r="B51" s="41"/>
      <c r="C51" s="43" t="s">
        <v>92</v>
      </c>
      <c r="D51" s="47" t="s">
        <v>94</v>
      </c>
      <c r="E51" s="47" t="s">
        <v>93</v>
      </c>
      <c r="F51" s="10" t="s">
        <v>95</v>
      </c>
      <c r="G51" s="61">
        <v>2917328.76</v>
      </c>
    </row>
    <row r="52" spans="1:7" s="25" customFormat="1" ht="72.75" customHeight="1" x14ac:dyDescent="0.2">
      <c r="A52" s="27"/>
      <c r="B52" s="41"/>
      <c r="C52" s="43" t="s">
        <v>143</v>
      </c>
      <c r="D52" s="47" t="s">
        <v>144</v>
      </c>
      <c r="E52" s="47" t="s">
        <v>145</v>
      </c>
      <c r="F52" s="10" t="s">
        <v>95</v>
      </c>
      <c r="G52" s="61">
        <v>1715483.56</v>
      </c>
    </row>
    <row r="53" spans="1:7" s="25" customFormat="1" ht="72.75" customHeight="1" x14ac:dyDescent="0.2">
      <c r="A53" s="27"/>
      <c r="B53" s="41"/>
      <c r="C53" s="43" t="s">
        <v>146</v>
      </c>
      <c r="D53" s="47" t="s">
        <v>147</v>
      </c>
      <c r="E53" s="47" t="s">
        <v>148</v>
      </c>
      <c r="F53" s="10" t="s">
        <v>95</v>
      </c>
      <c r="G53" s="61">
        <v>1286212.5</v>
      </c>
    </row>
    <row r="54" spans="1:7" s="25" customFormat="1" ht="72.75" customHeight="1" x14ac:dyDescent="0.2">
      <c r="A54" s="27"/>
      <c r="B54" s="41"/>
      <c r="C54" s="43" t="s">
        <v>96</v>
      </c>
      <c r="D54" s="56" t="s">
        <v>97</v>
      </c>
      <c r="E54" s="47" t="s">
        <v>98</v>
      </c>
      <c r="F54" s="10" t="s">
        <v>19</v>
      </c>
      <c r="G54" s="61">
        <v>2815814.75</v>
      </c>
    </row>
    <row r="55" spans="1:7" s="25" customFormat="1" ht="72.75" customHeight="1" x14ac:dyDescent="0.2">
      <c r="A55" s="27"/>
      <c r="B55" s="41"/>
      <c r="C55" s="43" t="s">
        <v>99</v>
      </c>
      <c r="D55" s="56" t="s">
        <v>100</v>
      </c>
      <c r="E55" s="47" t="s">
        <v>101</v>
      </c>
      <c r="F55" s="10" t="s">
        <v>19</v>
      </c>
      <c r="G55" s="61">
        <v>2844690.33</v>
      </c>
    </row>
    <row r="56" spans="1:7" s="25" customFormat="1" ht="72.75" customHeight="1" x14ac:dyDescent="0.2">
      <c r="A56" s="27"/>
      <c r="B56" s="41"/>
      <c r="C56" s="43" t="s">
        <v>102</v>
      </c>
      <c r="D56" s="56" t="s">
        <v>103</v>
      </c>
      <c r="E56" s="47" t="s">
        <v>104</v>
      </c>
      <c r="F56" s="10" t="s">
        <v>19</v>
      </c>
      <c r="G56" s="61">
        <v>2883972</v>
      </c>
    </row>
    <row r="57" spans="1:7" s="25" customFormat="1" ht="27.75" customHeight="1" x14ac:dyDescent="0.2">
      <c r="A57" s="70" t="s">
        <v>7</v>
      </c>
      <c r="B57" s="70"/>
      <c r="C57" s="70"/>
      <c r="D57" s="70"/>
      <c r="E57" s="70"/>
      <c r="F57" s="70"/>
      <c r="G57" s="26">
        <f>+G58+G59+G60+G61+G62+G64+G65+G70</f>
        <v>27267859.289999999</v>
      </c>
    </row>
    <row r="58" spans="1:7" s="25" customFormat="1" ht="18" customHeight="1" x14ac:dyDescent="0.2">
      <c r="A58" s="27"/>
      <c r="B58" s="74" t="s">
        <v>1</v>
      </c>
      <c r="C58" s="74"/>
      <c r="D58" s="28"/>
      <c r="E58" s="55"/>
      <c r="F58" s="30"/>
      <c r="G58" s="31">
        <v>0</v>
      </c>
    </row>
    <row r="59" spans="1:7" s="25" customFormat="1" ht="18" customHeight="1" x14ac:dyDescent="0.2">
      <c r="A59" s="27"/>
      <c r="B59" s="71" t="s">
        <v>2</v>
      </c>
      <c r="C59" s="71"/>
      <c r="D59" s="28"/>
      <c r="E59" s="29"/>
      <c r="F59" s="30"/>
      <c r="G59" s="31">
        <v>0</v>
      </c>
    </row>
    <row r="60" spans="1:7" s="25" customFormat="1" ht="18" customHeight="1" x14ac:dyDescent="0.2">
      <c r="A60" s="27"/>
      <c r="B60" s="75" t="s">
        <v>3</v>
      </c>
      <c r="C60" s="75"/>
      <c r="D60" s="30"/>
      <c r="E60" s="29"/>
      <c r="F60" s="30"/>
      <c r="G60" s="31">
        <v>0</v>
      </c>
    </row>
    <row r="61" spans="1:7" s="25" customFormat="1" ht="18" customHeight="1" x14ac:dyDescent="0.2">
      <c r="A61" s="27"/>
      <c r="B61" s="37" t="s">
        <v>8</v>
      </c>
      <c r="C61" s="37"/>
      <c r="D61" s="30"/>
      <c r="E61" s="29"/>
      <c r="F61" s="30"/>
      <c r="G61" s="38">
        <v>0</v>
      </c>
    </row>
    <row r="62" spans="1:7" s="25" customFormat="1" ht="18" customHeight="1" x14ac:dyDescent="0.2">
      <c r="A62" s="27"/>
      <c r="B62" s="71" t="s">
        <v>5</v>
      </c>
      <c r="C62" s="71"/>
      <c r="D62" s="30"/>
      <c r="E62" s="29"/>
      <c r="F62" s="30"/>
      <c r="G62" s="38">
        <f>+G63</f>
        <v>6628592.21</v>
      </c>
    </row>
    <row r="63" spans="1:7" s="25" customFormat="1" ht="51" customHeight="1" x14ac:dyDescent="0.2">
      <c r="A63" s="27"/>
      <c r="B63" s="42"/>
      <c r="C63" s="48" t="s">
        <v>72</v>
      </c>
      <c r="D63" s="49" t="s">
        <v>73</v>
      </c>
      <c r="E63" s="50" t="s">
        <v>64</v>
      </c>
      <c r="F63" s="30" t="s">
        <v>19</v>
      </c>
      <c r="G63" s="62">
        <v>6628592.21</v>
      </c>
    </row>
    <row r="64" spans="1:7" s="25" customFormat="1" ht="18" customHeight="1" x14ac:dyDescent="0.2">
      <c r="A64" s="27"/>
      <c r="B64" s="71" t="s">
        <v>6</v>
      </c>
      <c r="C64" s="71"/>
      <c r="D64" s="30"/>
      <c r="E64" s="29"/>
      <c r="F64" s="30"/>
      <c r="G64" s="31">
        <v>0</v>
      </c>
    </row>
    <row r="65" spans="1:9" s="25" customFormat="1" ht="18" customHeight="1" x14ac:dyDescent="0.2">
      <c r="A65" s="27"/>
      <c r="B65" s="71" t="s">
        <v>9</v>
      </c>
      <c r="C65" s="72"/>
      <c r="D65" s="35"/>
      <c r="E65" s="39"/>
      <c r="F65" s="35"/>
      <c r="G65" s="36">
        <f>SUM(G66:G69)</f>
        <v>20639267.079999998</v>
      </c>
      <c r="I65" s="67"/>
    </row>
    <row r="66" spans="1:9" s="25" customFormat="1" ht="48" customHeight="1" x14ac:dyDescent="0.2">
      <c r="A66" s="40"/>
      <c r="B66" s="40"/>
      <c r="C66" s="47" t="s">
        <v>69</v>
      </c>
      <c r="D66" s="47" t="s">
        <v>70</v>
      </c>
      <c r="E66" s="10" t="s">
        <v>71</v>
      </c>
      <c r="F66" s="10" t="s">
        <v>74</v>
      </c>
      <c r="G66" s="60">
        <v>16212870.469999999</v>
      </c>
    </row>
    <row r="67" spans="1:9" s="25" customFormat="1" ht="30.75" customHeight="1" x14ac:dyDescent="0.2">
      <c r="A67" s="40"/>
      <c r="B67" s="40"/>
      <c r="C67" s="47" t="s">
        <v>105</v>
      </c>
      <c r="D67" s="47" t="s">
        <v>106</v>
      </c>
      <c r="E67" s="10" t="s">
        <v>55</v>
      </c>
      <c r="F67" s="10" t="s">
        <v>19</v>
      </c>
      <c r="G67" s="60">
        <v>1739426.91</v>
      </c>
    </row>
    <row r="68" spans="1:9" s="25" customFormat="1" ht="48" customHeight="1" x14ac:dyDescent="0.2">
      <c r="A68" s="40"/>
      <c r="B68" s="40"/>
      <c r="C68" s="47" t="s">
        <v>110</v>
      </c>
      <c r="D68" s="47" t="s">
        <v>111</v>
      </c>
      <c r="E68" s="10" t="s">
        <v>109</v>
      </c>
      <c r="F68" s="10" t="s">
        <v>19</v>
      </c>
      <c r="G68" s="60">
        <v>1446593.16</v>
      </c>
    </row>
    <row r="69" spans="1:9" s="25" customFormat="1" ht="34.5" customHeight="1" x14ac:dyDescent="0.2">
      <c r="A69" s="40"/>
      <c r="B69" s="40"/>
      <c r="C69" s="47" t="s">
        <v>112</v>
      </c>
      <c r="D69" s="47" t="s">
        <v>113</v>
      </c>
      <c r="E69" s="10" t="s">
        <v>109</v>
      </c>
      <c r="F69" s="10" t="s">
        <v>19</v>
      </c>
      <c r="G69" s="60">
        <v>1240376.54</v>
      </c>
    </row>
    <row r="70" spans="1:9" ht="18" customHeight="1" x14ac:dyDescent="0.25">
      <c r="A70" s="15"/>
      <c r="B70" s="68" t="s">
        <v>15</v>
      </c>
      <c r="C70" s="69"/>
      <c r="D70" s="16"/>
      <c r="E70" s="17"/>
      <c r="F70" s="16"/>
      <c r="G70" s="18">
        <f>SUM(G72:G72)</f>
        <v>0</v>
      </c>
    </row>
    <row r="71" spans="1:9" ht="18" customHeight="1" x14ac:dyDescent="0.25">
      <c r="A71" s="15"/>
      <c r="B71" s="63"/>
      <c r="C71" s="63"/>
      <c r="D71" s="64"/>
      <c r="E71" s="65"/>
      <c r="F71" s="64"/>
      <c r="G71" s="66"/>
    </row>
    <row r="72" spans="1:9" ht="19.5" customHeight="1" x14ac:dyDescent="0.25">
      <c r="A72" s="19"/>
      <c r="B72" s="19"/>
      <c r="C72" s="14"/>
      <c r="D72" s="20"/>
      <c r="E72" s="21"/>
      <c r="F72" s="22"/>
      <c r="G72" s="23"/>
    </row>
    <row r="73" spans="1:9" ht="21.75" customHeight="1" x14ac:dyDescent="0.25">
      <c r="A73" s="1"/>
      <c r="B73" s="1"/>
      <c r="G73" s="6"/>
    </row>
    <row r="74" spans="1:9" ht="9.75" customHeight="1" x14ac:dyDescent="0.25">
      <c r="A74" s="1"/>
      <c r="B74" s="1"/>
      <c r="G74" s="6"/>
    </row>
    <row r="75" spans="1:9" ht="11.25" customHeight="1" x14ac:dyDescent="0.25">
      <c r="A75"/>
    </row>
    <row r="76" spans="1:9" ht="13.5" customHeight="1" x14ac:dyDescent="0.25">
      <c r="A76"/>
    </row>
    <row r="77" spans="1:9" s="9" customFormat="1" ht="43.5" customHeight="1" x14ac:dyDescent="0.25">
      <c r="D77" s="11"/>
      <c r="E77" s="10"/>
    </row>
  </sheetData>
  <mergeCells count="16">
    <mergeCell ref="A2:G2"/>
    <mergeCell ref="B58:C58"/>
    <mergeCell ref="B59:C59"/>
    <mergeCell ref="B60:C60"/>
    <mergeCell ref="A6:F6"/>
    <mergeCell ref="B7:C7"/>
    <mergeCell ref="B8:C8"/>
    <mergeCell ref="B9:C9"/>
    <mergeCell ref="B24:C24"/>
    <mergeCell ref="B30:C30"/>
    <mergeCell ref="A3:G3"/>
    <mergeCell ref="B70:C70"/>
    <mergeCell ref="A57:F57"/>
    <mergeCell ref="B62:C62"/>
    <mergeCell ref="B64:C64"/>
    <mergeCell ref="B65:C65"/>
  </mergeCells>
  <printOptions horizontalCentered="1"/>
  <pageMargins left="0" right="0" top="1.1417322834645669" bottom="0.94488188976377963" header="0.31496062992125984" footer="0.31496062992125984"/>
  <pageSetup scale="51" fitToHeight="0" orientation="landscape" r:id="rId1"/>
  <headerFooter>
    <oddHeader>&amp;C&amp;G</oddHeader>
    <oddFooter>Página &amp;P</oddFooter>
  </headerFooter>
  <rowBreaks count="1" manualBreakCount="1">
    <brk id="37" max="6"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E13"/>
  <sheetViews>
    <sheetView workbookViewId="0">
      <selection activeCell="C14" sqref="C14"/>
    </sheetView>
  </sheetViews>
  <sheetFormatPr baseColWidth="10" defaultColWidth="11.42578125" defaultRowHeight="15" x14ac:dyDescent="0.25"/>
  <cols>
    <col min="3" max="3" width="16.28515625" bestFit="1" customWidth="1"/>
    <col min="5" max="5" width="15.140625" bestFit="1" customWidth="1"/>
  </cols>
  <sheetData>
    <row r="4" spans="3:5" x14ac:dyDescent="0.25">
      <c r="C4" s="12">
        <v>2642996.79</v>
      </c>
      <c r="D4" s="12"/>
      <c r="E4" s="12">
        <v>1379168.56</v>
      </c>
    </row>
    <row r="5" spans="3:5" x14ac:dyDescent="0.25">
      <c r="C5" s="12">
        <v>3722192.78</v>
      </c>
      <c r="D5" s="12"/>
      <c r="E5" s="12">
        <v>897713.48</v>
      </c>
    </row>
    <row r="6" spans="3:5" x14ac:dyDescent="0.25">
      <c r="C6" s="12">
        <v>8623030.7899999991</v>
      </c>
      <c r="D6" s="12"/>
      <c r="E6" s="12">
        <v>22759841.23</v>
      </c>
    </row>
    <row r="7" spans="3:5" x14ac:dyDescent="0.25">
      <c r="C7" s="12">
        <v>997762.32</v>
      </c>
      <c r="D7" s="12"/>
      <c r="E7" s="12"/>
    </row>
    <row r="8" spans="3:5" x14ac:dyDescent="0.25">
      <c r="C8" s="12">
        <v>2644431.73</v>
      </c>
      <c r="D8" s="12"/>
      <c r="E8" s="12">
        <f>SUM(E4:E7)</f>
        <v>25036723.27</v>
      </c>
    </row>
    <row r="9" spans="3:5" x14ac:dyDescent="0.25">
      <c r="C9" s="12">
        <v>17067195.309999999</v>
      </c>
      <c r="D9" s="12"/>
      <c r="E9" s="12"/>
    </row>
    <row r="10" spans="3:5" x14ac:dyDescent="0.25">
      <c r="C10" s="12">
        <v>37387866.039999999</v>
      </c>
      <c r="D10" s="12"/>
      <c r="E10" s="12"/>
    </row>
    <row r="11" spans="3:5" x14ac:dyDescent="0.25">
      <c r="C11" s="12">
        <v>55060282.719999999</v>
      </c>
      <c r="D11" s="12"/>
      <c r="E11" s="12"/>
    </row>
    <row r="12" spans="3:5" x14ac:dyDescent="0.25">
      <c r="C12" s="12"/>
      <c r="D12" s="12"/>
      <c r="E12" s="12"/>
    </row>
    <row r="13" spans="3:5" x14ac:dyDescent="0.25">
      <c r="C13" s="13">
        <f>SUM(C4:C12)</f>
        <v>128145758.47999999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4to TRIM 2024</vt:lpstr>
      <vt:lpstr>Hoja1</vt:lpstr>
      <vt:lpstr>'4to TRIM 2024'!Área_de_impresión</vt:lpstr>
      <vt:lpstr>'4to TRIM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CuentaPublica</dc:creator>
  <cp:lastModifiedBy>Coordinador Cuenta Publica</cp:lastModifiedBy>
  <cp:lastPrinted>2025-01-27T21:20:12Z</cp:lastPrinted>
  <dcterms:created xsi:type="dcterms:W3CDTF">2019-04-17T17:42:19Z</dcterms:created>
  <dcterms:modified xsi:type="dcterms:W3CDTF">2025-01-27T21:20:19Z</dcterms:modified>
</cp:coreProperties>
</file>