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4910" yWindow="15" windowWidth="13590" windowHeight="12750"/>
  </bookViews>
  <sheets>
    <sheet name="4TO TRIM 2023" sheetId="1" r:id="rId1"/>
    <sheet name="Hoja1" sheetId="2" r:id="rId2"/>
  </sheets>
  <definedNames>
    <definedName name="_xlnm._FilterDatabase" localSheetId="0" hidden="1">'4TO TRIM 2023'!$A$4:$G$38</definedName>
    <definedName name="_xlnm.Print_Area" localSheetId="0">'4TO TRIM 2023'!$A$1:$G$87</definedName>
    <definedName name="_xlnm.Print_Titles" localSheetId="0">'4TO TRIM 2023'!$5:$5</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17" i="1"/>
  <c r="G9"/>
  <c r="G24"/>
  <c r="G62"/>
  <c r="G69"/>
  <c r="G6" l="1"/>
  <c r="G80" l="1"/>
  <c r="C13" i="2" l="1"/>
  <c r="E8"/>
</calcChain>
</file>

<file path=xl/sharedStrings.xml><?xml version="1.0" encoding="utf-8"?>
<sst xmlns="http://schemas.openxmlformats.org/spreadsheetml/2006/main" count="259" uniqueCount="180">
  <si>
    <t xml:space="preserve">            Obra pública en bienes de dominio público</t>
  </si>
  <si>
    <t xml:space="preserve">                    Escuelas</t>
  </si>
  <si>
    <t xml:space="preserve">                    Hospitales</t>
  </si>
  <si>
    <t xml:space="preserve">                    Edificios públicos diversos</t>
  </si>
  <si>
    <t xml:space="preserve">                    Construcción de obras para el abastecimiento de agua, petróleo, gas, electricidad y telecomunicaciones</t>
  </si>
  <si>
    <t xml:space="preserve">                    División de terrenos y construcción de obras de urbanización</t>
  </si>
  <si>
    <t xml:space="preserve">                    Construcción de vías de comunicación</t>
  </si>
  <si>
    <t xml:space="preserve">            Obra pública en bienes propios</t>
  </si>
  <si>
    <t xml:space="preserve">                    Construcción de obras para el abastecimiento de agua, petróleo, gas, electricidad y tecomunicaciones</t>
  </si>
  <si>
    <t xml:space="preserve">                    Diversas obras públicas en bienes propios (Especificar en Observaciones)</t>
  </si>
  <si>
    <t>Nombre de Obra</t>
  </si>
  <si>
    <t>No. Contrato</t>
  </si>
  <si>
    <t>Recurso</t>
  </si>
  <si>
    <t>Monto</t>
  </si>
  <si>
    <t xml:space="preserve">Contratista </t>
  </si>
  <si>
    <t>PRON</t>
  </si>
  <si>
    <t>ALFA CONSTRUCCIONES URBANAS, S.A. DE C.V.</t>
  </si>
  <si>
    <t xml:space="preserve">LOS REMOS CONSTRUCTORA S DE R L DE C V </t>
  </si>
  <si>
    <t xml:space="preserve">CONSTRUCCIONES DEL PACIFICO AYC, S DE R L DE C V </t>
  </si>
  <si>
    <t>Instalaciones y equipamiento en construcciones en bienes propios</t>
  </si>
  <si>
    <t>INVERSIÓN PUBLICA 2023</t>
  </si>
  <si>
    <t>CONSTRUCCION DE SUBDELEGACION EN COLONIA REAL DE ROSARITO DE LA SECRETARIA DE SEGURIDAD CIUDADANA 1ERA ETAPA, EN CALLE NOGAL, COLONIA REAL DE ROSARITO, PLAYAS DE ROSARITO, B.C.</t>
  </si>
  <si>
    <t>PRODEUR-PRON-2023-ROS-LP-01</t>
  </si>
  <si>
    <t xml:space="preserve">URBANIZACIONES DEL ALTIPLANO, S DE R L DE C V </t>
  </si>
  <si>
    <t>RECONSTRUCCION DE VETERINARIA MUNICIPAL 2DA ETAPA, JESUS LEYVA TORRES, BENITO JUAREZ</t>
  </si>
  <si>
    <t>RECONSTRUCCION DE LA CARPETA ASFALTICA DE BOULEVARD LAS TORRES (ALTA TENSION) 1ERA ETAPA, DESDE BOULEVARD GUERRERO (MANUEL PEREZ YAÑEZ) HASTA QUINTANA ROO, COLONIA AMPLIACION LUCIO BLANCO, PLAYAS DE ROSARITO, B.C.</t>
  </si>
  <si>
    <t>PRODEUR-PRON-2023-ROS-LP-05</t>
  </si>
  <si>
    <t xml:space="preserve">CONTRUCCIONES DEL PACIFICO AYC S DE R L DE C V </t>
  </si>
  <si>
    <t>PAVIMENTACION CON CONCRETO HIDRAULICO DE LA CALLE MIGUEL SALCEDO, DESDE CALLE JESUS PEREZ HASTA CALLE BELICE, COLONIA COLINAS DE ROSARITO, PLAYAS DE ROSARITO, B.C.</t>
  </si>
  <si>
    <t>PRODEUR-PRON-2023-ROS-IS-05</t>
  </si>
  <si>
    <t>ACABADOS Y ALMACENES CALETTE S.A DE C.V.</t>
  </si>
  <si>
    <t>PAVIMENTACION CON CONCRETO HIDRAULICO DE LA CALLE JESUS LEYVA TORRES, DESDE FAUSTINO ALVARADO HASTA HERMINIO ARROYO, LUCIO BLANCO</t>
  </si>
  <si>
    <t>PRODEUR-PRON-2023-ROS-IS-02</t>
  </si>
  <si>
    <t>PAVIMENTACION CON CONCRETO HIDRAULICO DE LA CALLE ISLA MUJERES Y CALLE ARTURO LUGO, DESDE CALLE JOSE MARIA MORELOS HASTA BLVD MARIANO VERDUGO, FRACC. LOMAS DE CORONADO, PLAYAS DE ROSARITO, B.C.</t>
  </si>
  <si>
    <t>PRODEUR-PRON-2023-ROS-IS-03</t>
  </si>
  <si>
    <t>BACHEO EN VARIAS CALLES DE LA DELEGACION PRIMO TAPIA, PRIMO TAPIA</t>
  </si>
  <si>
    <t>PRODEUR-PRON-2023-ROS-IS-01</t>
  </si>
  <si>
    <t>LIEN CONSTRUCCIONES S DE R L DE C V</t>
  </si>
  <si>
    <t>PAVIMENTACION CON CONCRETO HIDRAULICO DE LA CALLE GRAL. GRAL MANUEL V. PALAFOX, DESDE GRAL. ANASTACIO BUSTAMANTE HASTA CALLE DR. ANTONIO BRIONES, COLONIA REFORMA, PLAYAS DE ROSARITO, B.C.</t>
  </si>
  <si>
    <t>PRODEUR-PRON-2023-ROS-IS-06</t>
  </si>
  <si>
    <t xml:space="preserve">SERVICIOS Y OBRAS CIVILES ESTRELLA S A DE C V </t>
  </si>
  <si>
    <t>PAVIMENTACION CON CONCRETO HIDRAULICO DE LA CALLE DONATO GUERRA, DESDE CALLE GRAL FEDERICO MONTES HASTA CALLE GRAL ANASTACIO BUSTAMANTE, COLONIA REFORMA, PLAYAS DE ROSARITO, B.C.</t>
  </si>
  <si>
    <t>PRODEUR-PRON-2023-ROS-IS-04</t>
  </si>
  <si>
    <t>SUMINISTRO E INSTALACION DE SEMAFOROS CON DETECCION VEHICULAR DE BOULEVARD, DESDE CRUCERO DE BLVD BENITO JUAREZ HASTA ARTICULO 27 CONSTITUCIONAL, COLONIA CONSTITUCION, PLAYAS DE ROSARITO, B.C.</t>
  </si>
  <si>
    <t>PRODEUR -PRON-2023-ROS-LP-03</t>
  </si>
  <si>
    <t>MANUEL ALEJANDRO PEDRAZA TRUJILLO</t>
  </si>
  <si>
    <t>PRODEUR-PRON-2023-ROS-IS-07</t>
  </si>
  <si>
    <t>CONSTRUCCION DE ARCO DE ACCESO A LA COLONIA MAZATLAN (BARRIO LA MAZATLAN), DESDE ALFREDO BONFIL HASTA GABRIEL LEYVA, COLONIA MAZATLAN,PLAYAS DE ROSARITO,B.C.</t>
  </si>
  <si>
    <t>PRODEUR-PRON-2023-ROS-LP-06</t>
  </si>
  <si>
    <t>BACHEO EN VARIAS CALLES DE LA COLONIA CONSTITUCION, PLAYAS DE ROSARITO, B.C.</t>
  </si>
  <si>
    <t>PRODEUR-PRON-2023-ROS-LP-10</t>
  </si>
  <si>
    <t>ROSARITO SUR CONSTRUCCIONES S.A DE C.V.</t>
  </si>
  <si>
    <t>PRESUPUESTO PARTICIPATIVO</t>
  </si>
  <si>
    <t>PAVIMENTACION CON CONCRETO HIDRAULICO DE LA CALLE EL BAJIO,ENTRE BLVD. LOS CUÑADOS Y CERRADA. FRACC. SANTA LUCIA, PLAYAS DE ROSARITO, B.C.</t>
  </si>
  <si>
    <t>PRODEUR-PRON-2023-ROS-LP-09</t>
  </si>
  <si>
    <t>PAVIMENTACION CON CONCRETO HIDRAULICO DE LA CALLE MI TIERRA DESDE CALLE UNION UNIDAD  HASTA CALLE NATIVOS COL. COLINAS DE ROSARITO, PALYAS DE ROSARITO,B.C.</t>
  </si>
  <si>
    <t>PRODEUR-PRON-2023-ROS-IS-10</t>
  </si>
  <si>
    <t>ROSARITO SUR CONSTRUCCIONES,S.A. DE C.V.</t>
  </si>
  <si>
    <t>PAVIMENTACION CON CONCRETO HIDRAULICO DE LA CALLE MAR CARIBE DESDE LA CALLE MAR DE CORTEZ (PROMETEO) HASTA CALLE MAR BLANCO, COL. COLINAS DE MAZATLAN,PLAYAS DE ROSARITO, B.C.</t>
  </si>
  <si>
    <t>PRODEUR-PRON-2023-ROS-IS-12</t>
  </si>
  <si>
    <t>ROSARITO CONSTRUCCIONES,S.A. DE C.V.</t>
  </si>
  <si>
    <t>PAVIMENTACION CON CARPETA ASFALTICA DE CALLE BETHEL Y VILLA CORONA ENTRE CALLE ARCA DE NOE Y AV. VILLA BONITA, COLONIAS CUMBRES DEL MAR Y VILLA BONITA, DELEGACION PLAN LIBERTADOR, PLAYAS DE ROSARITO,B.C.</t>
  </si>
  <si>
    <t>PRODEUR-PRON-2023-ROS-LP-08</t>
  </si>
  <si>
    <t>CONSTRUCCIONES DEL PACIFICO AYC, S. DE R.L. DE C.V.</t>
  </si>
  <si>
    <t>PAVIMENTACION CON CONCRETO HIDRAULICO DE LA CALLE GRAL. ANASTACIO BUSTAMANTE DESDE LA CALLE GENERAL DONATO GUERRA HASTA CALLE GRAL. IGNACIO LOPEZ RAYON COL. REFORMA, PLAYAS DE ROSARITO,B.C</t>
  </si>
  <si>
    <t>PRODEUR-PRON-2023-ROS-IS-11</t>
  </si>
  <si>
    <t>ALFA CONSTRUCCIONES URBANAS,S.A. DE C.V.</t>
  </si>
  <si>
    <t>PAVIMENTACION CON CONCRETO HIDRAULICO DE LA CALLE JALISCO DESDE CALLE POLIDUCTO HASTA CALLE CULIACAN COL. AMPLIACION LUCIO BLANCO, PLAYAS DE ROSARITO,B.C.</t>
  </si>
  <si>
    <t>PRODEUR-PRON-2023-ROS-IS-09</t>
  </si>
  <si>
    <t>INGENIERIA Y EDIFICACION BAJA SON S. DE R.L. DE C.V.</t>
  </si>
  <si>
    <t>CONSTRUCCION Y REHABILITACION DEL PARQUE LINEAL SHARP 1ERA ETAPA, EN CALLE JOSE MARIA IGLESIAS, COLONIA AMPLIACION BENITO JUAREZ, PLAYAS DE ROSARITO, B.C.</t>
  </si>
  <si>
    <t>PRODEUR-PRON-2023-ROS-LP-04</t>
  </si>
  <si>
    <t>SALVADOR ESTRADA VALENCIA</t>
  </si>
  <si>
    <t>PAVIMENTACION CON CONCRETO HIDRAULICO DE CALLE AKUKULCAN ENTRE KM 0+000 Y km 0+240, COL. VILLAS DE SIBONEY, DELEGACION ZONA CENTRO, PLAYAS DE ROSARITO, B.C.</t>
  </si>
  <si>
    <t>PRODEUR-RVE-2023-ROS-LP-04</t>
  </si>
  <si>
    <t>LJP CONSTRUCCIONES, S. DE R.L. DE C.V.</t>
  </si>
  <si>
    <t>RVE</t>
  </si>
  <si>
    <t>PRODEUR-RVE-2023-ROS-LP-03</t>
  </si>
  <si>
    <t>PAVIMENTACION CON CONCRETO HIDRAULICO DE CALLE MAR DE KARA ENTRE C. SIN NOMBRE Y AV. MAR MUERTO, COL. VISTA MARINA, DELEGACION PRIMO TAPIA, PLAYAS DE ROSARITO, B.C.</t>
  </si>
  <si>
    <t>CONSTRUCCIONES IRON BUILDING S. DE R.L. DE C.V.</t>
  </si>
  <si>
    <t>PAVIMENTACION CON CONCRETO HIDRAULICO EN CALLE TOLUCA ENTRE C. ARTICULO 123 Y C. CULIACAN (ARTICULO 71), COL. AMPLIACION CONSTITUCION, DELEGACION ZONA CENTRO, PLAYAS DE ROSARITO, B.C.</t>
  </si>
  <si>
    <t>PRODEUR-RVE-2023-ROS-LP-02</t>
  </si>
  <si>
    <t>PAVIMENTACION CON CONCRETO HIDRAULICO EN CALLE MINA LA COCINERA, ENTRE C. CUERO DE VENADOS SUR Y C. ELENA AMES GILBERT, Y EN CALLE MINA LA QUEBRADILLA ENTRE C. MINA LA ABANDONADA Y C. MINA LA COCINERA, COL. LA MINA, PLAYAS DE ROSARITO, B.C.</t>
  </si>
  <si>
    <t>PRODEUR-RVE-2023-ROS-IS-01</t>
  </si>
  <si>
    <t>SERVICIOS Y OBRAS CIVILES ESTRELLA,S.A. DE C.V.</t>
  </si>
  <si>
    <t>CONSTRUCCION DE BANQUETAS EN LA ESCUELA SECUNDARIA LUCIO BLANCO, COLONIA AMPLIACION LUCIO BLANCO,PLAYAS DE ROSARITO B.C.</t>
  </si>
  <si>
    <t>PRODEUR-R33-2023-ROS-AD-01</t>
  </si>
  <si>
    <t>PAVIMENTOS Y URBANIZACIONES DEL PACIFICO,S.A. DE C.V.</t>
  </si>
  <si>
    <t>FISM</t>
  </si>
  <si>
    <t>PAVIMENTACION CON CONCRETO HIDRAULICO DE CALLE ISIDRO DEL VILLAR,DESDE CALLE EMILIANO ZAPATA HASTA CALLE FELIPE ANGELES, COLONIA AMPLIACION PLAN LIBERTADOR, PLAYAS DE ROSARITO B.C.</t>
  </si>
  <si>
    <t>PRODEUR-R33-2023-ROS-IS-03</t>
  </si>
  <si>
    <t>ROSARITO SUR CONSTRUCCIONES S.A. DE C.V.</t>
  </si>
  <si>
    <t>PAVIMENTACION CON CONCRETO HIDRAULICO DE CALLES MORELIA Y TEPIC ENTRE CALLE RAMON RAMIREZ Y CALLE CUERNAVACA COLONIA AMPLIACION CONSTITUCION, PLAYAS DE ROSARITO, B.C.</t>
  </si>
  <si>
    <t>PRODEUR-R33-2023-ROS-IS-02</t>
  </si>
  <si>
    <t>PAVIMENTACION CON CONCRETO HIDRAULICO DE CALLE TOLUCA DESDE CALLE ART. 123 HASTA CALLE RAMON RAMIREZ LOPEZ, COL. AMPLIACION CONSTITUCION, PLAYAS DE ROSARITO, B.C.</t>
  </si>
  <si>
    <t>PRODEUR-R33-2023-ROS-IS-01</t>
  </si>
  <si>
    <t xml:space="preserve">T.V.P. CONSTRUCCIONES S DE R L DE C V </t>
  </si>
  <si>
    <t>PAVIMENTACION CON CONCRETO HIDRAULICO DE CALLE MARIANO MATAMOROS DESDE CALLE AVE. LAZARO CARDENAS HASTA CALLE CERRADA COL. ANEXA OBRERA, PLAYAS DE ROSARITO,B.C.</t>
  </si>
  <si>
    <t>PRODEUR-RVE-2023-ROS-IS-02</t>
  </si>
  <si>
    <t>LOS REMOS CONSTRUCTORA, S. DE R.L. DE C.V.</t>
  </si>
  <si>
    <t>CONSTRUCCION DE CAJON PLUVIAL ISLA MUJERES, UBICADO EN MANZANA 4, COL. LOMAS DE CORONADO, PLAYAS DE ROSARITO, B.C.</t>
  </si>
  <si>
    <t>PRODEUR-PRON-2023-ROS-LP-20</t>
  </si>
  <si>
    <t>CONSTRUCCIONES DEL PACIFICO AYC, S DE RL DE CV</t>
  </si>
  <si>
    <t>CONSTRUCCION DE RED DE AGUA E INSTALACION DE TOMAS DOMICILIARIAS EN COL. VILLAS DE COSTA RICA, PLAYAS DE ROSARITO B.C.</t>
  </si>
  <si>
    <t>PRODEUR-R33-2023-ROS-LP-04</t>
  </si>
  <si>
    <t xml:space="preserve">CONSTRUCCIONES DEL PACIFICO AYC, S.A DE C.V. </t>
  </si>
  <si>
    <t>CONSTRUCCION DE CUBIERTA PARA EXPLANADA EN LA ESCUELA PRIMARIA QUINTO MUNICIPIO, UBICADA EN CALLE EMILIANO ZAPATA, COLONIA AMPLIACION PLAN LIBERTADOR, PLAYAS DE ROSARITO, B.C.</t>
  </si>
  <si>
    <t>PRODEUR-R33-2023-ROS-LP-05</t>
  </si>
  <si>
    <t>PAVIMENTOS Y URBANIZACIONES DEL PACIFICO, S.A. DE  C.V</t>
  </si>
  <si>
    <t>CONSTRUCCION DE CUBIERTA PARA EXPLANADA EN LA ESCUELA SECUNDARIA TECNICA # 13, UBICADA EN CALLE LAZARO CARDENAS, DELEGACION PRIMO TAPIA, PLAYAS DE ROSARITO, B.C.</t>
  </si>
  <si>
    <t>PRODEUR-PRON-2023-ROS-LP-07</t>
  </si>
  <si>
    <t>ADRIAN PEDRO GOMEZ IBARRA</t>
  </si>
  <si>
    <t>CONSTRUCCION DE TECHOS FIRMES (800m2)</t>
  </si>
  <si>
    <t>CONSTRUCCION DE CUARTOS DORMITORIOS (25)</t>
  </si>
  <si>
    <t>CONSTRUCCION DE CUARTOS PARA BAÑO (15)</t>
  </si>
  <si>
    <t>PRODEUR-R33-2023-ROS-IS-04</t>
  </si>
  <si>
    <t>PRODEUR-R33-2023-ROS-LP-03</t>
  </si>
  <si>
    <t>PRODEUR-R33-2023-ROS-IS-06</t>
  </si>
  <si>
    <t>ROSARITO SUR CONSTRUCCIONES, S.A. DE C.V.</t>
  </si>
  <si>
    <t>LIEN CONSTRUCCIONES, S. DE R.L DE C.V.</t>
  </si>
  <si>
    <t>REHABILITACION DE LAS OFICINAS DE TESORERIA MUNICIPAL.</t>
  </si>
  <si>
    <t>CONSTRUCCION DE SKATEPARK EN UNIDAD DEPORTIVA ANDRES LUNA, COLONIA REFORMA, PLAYAS DE ROSARITO, B.C.</t>
  </si>
  <si>
    <t>REHABILITACION DEL EDIFICIO DE CENTRAL DE H . BOMBEROS, DESDE CALLE CHIHUAHUA S/N, COLONIA CONSTITUCION</t>
  </si>
  <si>
    <t>RECONSTRUCCION DEL CENTRO COMUNITARIO  TONATZIN 3RA ETAPA, CALLE RAMON RAMIRERZ, COL. AMPLIACION CONSTITUCION, PLAYAS DE ROSARITO, B.C.</t>
  </si>
  <si>
    <t>HABILITACION DE SALA  DE AUDIENCIAS PARA JUICIOS ORALES, EN LAS INSTALACIONES DE X1, COLONIA BENITO JUAREZ, PLAYAS DE ROSARITO, B.C.</t>
  </si>
  <si>
    <t>PRODEUR-PRON-2023-ROS-IS-14</t>
  </si>
  <si>
    <t>PRODEUR-PRON-2023-ROS-IS-16</t>
  </si>
  <si>
    <t>PRODEUR -PRON-2023-ROS-LP-19</t>
  </si>
  <si>
    <t>PRODEUR-PRON-2023-ROS-LP-21</t>
  </si>
  <si>
    <t>PRODEUR-PRON-2023-ROS-IS-18</t>
  </si>
  <si>
    <t>CONSTRUCCIONES DEL PACIFICO AYC</t>
  </si>
  <si>
    <t>URBANIZACIONES DEL ALTIPLANO, S. DE R.L. DE C.V.</t>
  </si>
  <si>
    <t>RECONSTRUCCION DE CAMPO DE FUTBOL 7 EN UNIDAD DEPORTIVA ANDRES LUNA, COL. REFORMA, DELEGACION ZONA CENTRO, PLAYAS DE ROSARITO, B.C.</t>
  </si>
  <si>
    <t>PRODEUR-R33-2023-ROS-LP-01</t>
  </si>
  <si>
    <t>CONSTRUCCION DE BARDA PERIMENTAL EN BIBLIOTECA OCTAVIO PAZ, UBICADA EN CALLE ROMUALDO GALLARDO, COLONIA LUCIO BLANCO, PLAYAS DE ROSARITO, B.C.</t>
  </si>
  <si>
    <t>PRODEUR-R33-2023-ROS-IS-05</t>
  </si>
  <si>
    <t>CONSTRUCCIONES IRON BUILDING, S. DE R.L. DE C.V.</t>
  </si>
  <si>
    <t>TVP CONSTRUCCIONES, S. DE R.L. DE C.V.</t>
  </si>
  <si>
    <t xml:space="preserve">PAVIMENTACION CON CONCRETO HIDRAULICO DE CALLE LOS PINOS ENTRE CALLE FEDERICO MORALES HASTA CALLE LAS GLADIOLAS COL. LOS RAMOS DELEGACION PLAN LIBERTADOR, PLAYAS DE ROSARITO B.C. </t>
  </si>
  <si>
    <t>PAVIMENTACION CON CONCRETO HIDRAULICO DE CALLE CUERNAVACA DESDE CALLE ARTICULO 123 HASTA CALLE CULIACAN, COLONIA AMPLIACION CONSTITUCION, PLAYAS DE ROSARITO, B.C.</t>
  </si>
  <si>
    <t>PRODEUR-R33-2023-ROS-LP-02</t>
  </si>
  <si>
    <t>PRODEUR-R33-2023-ROS-AD-02</t>
  </si>
  <si>
    <t>RUBEN GARCIA NORIEGA</t>
  </si>
  <si>
    <t>PAVIMENTACION CON CONCRETO HIDRAULICO DE LA CALLE MEXICO DESDE LA CALLE GABRIEL ESQUIVEL ALVARADO HASTA CALLE JOSE MA. LEYVA JIMENEZ, COL. AMPLIACION LUCIO BLANCO, PLAYAS DE ROSARITO, B.C.</t>
  </si>
  <si>
    <t>PAVIMENTACION CON CONCRETO HIDRAULICO DE LA CALLE MORELOS DESDE CALLE ALTA TENSION HASTA CALLE GABRIEL ESQUIVEL ALVARADO COLONIA AMPLIACION LUCIO BLANO, DELEGACION ZONA CENTRO, PLAYAS DE ROSARITO, B.C.</t>
  </si>
  <si>
    <t>PAVIMENTACION CON CONCRETO HIDRAULICO DE LA CALLE TABASCO DESDE CALLE CHIHUAHUA HASTA CALLE AGUASCALIENTES COLONIA CONSTITUCION, DELEGACION ZONA CENTRO, PLAYAS DE ROSARITO,B.C.</t>
  </si>
  <si>
    <t>PAVIMENTACION CON CONCRETO HIDRAULICO DE LA CALLE POPOCATEPETL DESDE LA CALLE TECHOTLALA HASTA CALLE MEXTICACAN COL. AZTLAN, PLAYAS DE ROSARITO,B.C.</t>
  </si>
  <si>
    <t>PAVIMENTACION CON CONCRETO HIDRAULICO DE LA CALLE MAR DE CHINA DESDE AV. MAR DE ROSS HASTA CALLE MAR DE BERING COL. VISTA MARINA, DELEGACION PRIMO TAPIA, PLAYAS DE ROSARITO, B.C.</t>
  </si>
  <si>
    <t>PAVIMENTACION CON CONCRETO HIDRAULICO DE LA CALLE GABRIEL ESQUIVEL ALVARADO DESDE CALLE ALTA TENSION HASTA CALLE MIGUEL HIDALGO COLONIA AMPLIACION LUCIO BLANCO, DELEGACION ZONA CENTRO, PLAYAS DE ROSARITO, B.C.</t>
  </si>
  <si>
    <t>PAVIMENTACION CON CONCRETO HIDRAULICO DE LA CALLE LAS LADERAS DESDE LA CALLE LAS LOMAS SUR HASTA CALLE LA PRADERA COLONIA LOMAS DE ROSARITO, PLAYAS DE ROSARITO,B.C.</t>
  </si>
  <si>
    <t>PAVIMENTACION CON CARPETA ASFALTICA DE CIRCUITO PRIMO TAPIA DE LAS CALLES DONOCIANO CORONADO CASTILLO, CALLE JOSE JUAN SERNA,CALLE JOSE RAMIREZ G., CALLE PROLONGACION DE LEON, AV. DIAMANTE, AV. ANITA CORTEZ, CALLE CIPRIANO PORTUGAL, PRIMO TAPIA, PLAYAS DE ROSARITO,B.C.</t>
  </si>
  <si>
    <t>PAVIMENTACION CON CONCRETO HIDRAULICO DE LA CALLE MINA EL PADRE DESDE LA CALLE MINA DEL TRIUNFO HASTA CALLE MINA DEL MORRO,COLONIA LA MINA, PLAYAS DE ROSARITO,B.C.</t>
  </si>
  <si>
    <t>FATPAD PROYECTOS, S.A. DE C.V.</t>
  </si>
  <si>
    <t>LOS REMOS CONSTRUCTORA, S DE R.L. DE C.V</t>
  </si>
  <si>
    <t>ALFA CONSTRCCIONES URBANAS S.A. DE C.V.</t>
  </si>
  <si>
    <t>PRODEUR-PRON-2023-ROS-LP-17</t>
  </si>
  <si>
    <t>PRODEUR-PRON-2023-ROS-IS-13</t>
  </si>
  <si>
    <t>PRODEUR-PRON-2023-ROS-LP-13</t>
  </si>
  <si>
    <t>PRODEUR-PRON-2023-ROS-LP-14</t>
  </si>
  <si>
    <t>PRODEUR-PRON-2023-ROS-LP-16</t>
  </si>
  <si>
    <t>PRODEUR-PRON-2023-ROS-LP-11</t>
  </si>
  <si>
    <t>PRODEUR-PRON-2023-ROS-LP-12</t>
  </si>
  <si>
    <t>PRODEUR-PRON-2023-ROS-LP-15</t>
  </si>
  <si>
    <t>PRODEUR-PRON-2023-ROS-LP-18</t>
  </si>
  <si>
    <t>Del 01 de enero al 31 de diciembre  de 2023</t>
  </si>
  <si>
    <t>REHABILITACION DE PARQUE REAL DE ROSARITO, COL. REAL DE ROSARITO.</t>
  </si>
  <si>
    <t>PRODEUR-R33-2023-ROS-AD-03</t>
  </si>
  <si>
    <t>CONSTRUCCION DE PARADAS DE UNIDADES DE TRANSPORTE PUBLICO (2) UNIDADES, PLAYAS DE ROSARITO, B.C.</t>
  </si>
  <si>
    <t>PRODEUR-PRON-2023-ROS-IS-20</t>
  </si>
  <si>
    <t>FATPAD PROYECTOS,S.A. DE C.V.</t>
  </si>
  <si>
    <t>CONSTRUCCION DE CAJON PLUVIAL EN CALLE VISTA AZUL ENTRE VISTAS ALEGRES Y CALLE ROSARITO, COLONIA RANCHO CHULA VISTA, PLAYAS DE ROSARITO,B.C.</t>
  </si>
  <si>
    <t>PRODEUR-PRON-2023-ROS-IS-15</t>
  </si>
  <si>
    <t>PAVIMENTACION CON CONCRETO HIDRAULICO DE CALLE NUEVO LEON DESDE CALLE RAMON RAMIREZ HASTA EL CAÑON, COLONIA CONSTITUCION, PLAYAS DE ROSARITO,B.C.</t>
  </si>
  <si>
    <t>PAVIMENTACION CONCRETO HIDRAULICO REAL DE ROSARITO, COL. REAL DE ROSARITO</t>
  </si>
  <si>
    <t>CONSTRUCCIONES DEL PACIFICO AYC, S DE R L DE C V</t>
  </si>
  <si>
    <t>PRODEUR-R33-2023-ROS-LP-06</t>
  </si>
  <si>
    <t>PAVIMENTACION CON CONCRETO HIDRAULICO DE LA CALLE CHILPANCINGO DESDE CALLE CULIACAN A CALLE TECATE, COLONIA AMPLIACION LUCIO BLANCO, DELEGACION ZONA CENTRO, PLAYAS DE ROSARITO,B.C.</t>
  </si>
  <si>
    <t>PRODEUR-RVE-2023-ROS-IS-03</t>
  </si>
  <si>
    <t xml:space="preserve">CONSTRUCCIONES DEL PACIFICO AYC S DE R.L DE C.V </t>
  </si>
  <si>
    <t>PRODEUR-R33-2023-ROS-IS-07</t>
  </si>
</sst>
</file>

<file path=xl/styles.xml><?xml version="1.0" encoding="utf-8"?>
<styleSheet xmlns="http://schemas.openxmlformats.org/spreadsheetml/2006/main">
  <numFmts count="2">
    <numFmt numFmtId="44" formatCode="_-&quot;$&quot;* #,##0.00_-;\-&quot;$&quot;* #,##0.00_-;_-&quot;$&quot;* &quot;-&quot;??_-;_-@_-"/>
    <numFmt numFmtId="43" formatCode="_-* #,##0.00_-;\-* #,##0.00_-;_-* &quot;-&quot;??_-;_-@_-"/>
  </numFmts>
  <fonts count="17">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u/>
      <sz val="10"/>
      <color indexed="12"/>
      <name val="Arial"/>
      <family val="2"/>
    </font>
    <font>
      <sz val="10"/>
      <name val="Arial"/>
      <family val="2"/>
    </font>
    <font>
      <sz val="11"/>
      <name val="Arial"/>
      <family val="2"/>
    </font>
    <font>
      <b/>
      <sz val="22"/>
      <name val="Arial"/>
      <family val="2"/>
    </font>
    <font>
      <sz val="9"/>
      <color theme="1"/>
      <name val="Arial"/>
      <family val="2"/>
    </font>
    <font>
      <sz val="9"/>
      <name val="Arial"/>
      <family val="2"/>
    </font>
    <font>
      <sz val="9"/>
      <color theme="1"/>
      <name val="Calibri"/>
      <family val="2"/>
      <scheme val="minor"/>
    </font>
    <font>
      <b/>
      <sz val="9"/>
      <name val="Arial"/>
      <family val="2"/>
    </font>
    <font>
      <b/>
      <sz val="9"/>
      <color theme="1"/>
      <name val="Calibri"/>
      <family val="2"/>
      <scheme val="minor"/>
    </font>
    <font>
      <b/>
      <sz val="10"/>
      <color theme="1"/>
      <name val="Calibri"/>
      <family val="2"/>
      <scheme val="minor"/>
    </font>
    <font>
      <sz val="10"/>
      <color theme="1"/>
      <name val="Calibri"/>
      <family val="2"/>
      <scheme val="minor"/>
    </font>
    <font>
      <sz val="10"/>
      <color theme="1"/>
      <name val="Arial"/>
      <family val="2"/>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2">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Fill="1"/>
    <xf numFmtId="0" fontId="2" fillId="0" borderId="0" xfId="0" applyFont="1" applyFill="1"/>
    <xf numFmtId="0" fontId="0" fillId="0" borderId="0" xfId="0" applyFill="1" applyAlignment="1">
      <alignment vertical="top" wrapText="1"/>
    </xf>
    <xf numFmtId="0" fontId="0" fillId="0" borderId="0" xfId="0" applyFill="1" applyAlignment="1">
      <alignment horizontal="center"/>
    </xf>
    <xf numFmtId="0" fontId="3" fillId="0" borderId="1" xfId="0" applyFont="1" applyFill="1" applyBorder="1" applyAlignment="1">
      <alignment vertical="center"/>
    </xf>
    <xf numFmtId="44" fontId="0" fillId="0" borderId="0" xfId="1" applyFont="1" applyFill="1"/>
    <xf numFmtId="44" fontId="1" fillId="0" borderId="0" xfId="1" applyFon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center"/>
    </xf>
    <xf numFmtId="0" fontId="3" fillId="0" borderId="0" xfId="0" applyFont="1" applyFill="1" applyBorder="1" applyAlignment="1">
      <alignment vertical="center"/>
    </xf>
    <xf numFmtId="44" fontId="0" fillId="0" borderId="0" xfId="1" applyFont="1" applyFill="1" applyBorder="1"/>
    <xf numFmtId="0" fontId="0" fillId="0" borderId="0" xfId="0" applyAlignment="1">
      <alignment vertical="top"/>
    </xf>
    <xf numFmtId="0" fontId="0" fillId="0" borderId="0" xfId="0" applyBorder="1" applyAlignment="1">
      <alignment vertical="top"/>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Fill="1" applyAlignment="1">
      <alignment vertical="top"/>
    </xf>
    <xf numFmtId="44" fontId="0" fillId="0" borderId="0" xfId="1" applyFont="1"/>
    <xf numFmtId="44" fontId="0" fillId="0" borderId="0" xfId="0" applyNumberFormat="1"/>
    <xf numFmtId="0" fontId="10" fillId="0" borderId="0" xfId="0" applyFont="1" applyFill="1" applyAlignment="1">
      <alignment vertical="top" wrapText="1"/>
    </xf>
    <xf numFmtId="0" fontId="8" fillId="2" borderId="0" xfId="0" applyFont="1" applyFill="1" applyBorder="1"/>
    <xf numFmtId="0" fontId="9" fillId="0" borderId="2" xfId="2" applyFont="1" applyFill="1" applyBorder="1" applyAlignment="1" applyProtection="1">
      <alignment horizontal="center" vertical="center"/>
      <protection hidden="1"/>
    </xf>
    <xf numFmtId="0" fontId="8" fillId="0" borderId="2" xfId="0" applyFont="1" applyFill="1" applyBorder="1" applyAlignment="1">
      <alignment horizontal="center" vertical="center"/>
    </xf>
    <xf numFmtId="44" fontId="11" fillId="0" borderId="2" xfId="1" applyFont="1" applyFill="1" applyBorder="1" applyAlignment="1" applyProtection="1">
      <alignment horizontal="center" vertical="center"/>
      <protection locked="0"/>
    </xf>
    <xf numFmtId="0" fontId="12" fillId="0" borderId="0" xfId="0" applyFont="1" applyFill="1"/>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center"/>
    </xf>
    <xf numFmtId="44" fontId="10" fillId="0" borderId="0" xfId="1" applyFont="1" applyFill="1"/>
    <xf numFmtId="0" fontId="3" fillId="0" borderId="0" xfId="0" applyFont="1" applyFill="1" applyBorder="1" applyAlignment="1">
      <alignment horizontal="center" vertical="center"/>
    </xf>
    <xf numFmtId="0" fontId="14" fillId="0" borderId="0" xfId="0" applyFont="1" applyFill="1"/>
    <xf numFmtId="44" fontId="3" fillId="0" borderId="0" xfId="1" applyFont="1" applyFill="1" applyBorder="1" applyAlignment="1" applyProtection="1">
      <alignment horizontal="center" vertical="center"/>
      <protection hidden="1"/>
    </xf>
    <xf numFmtId="0" fontId="15" fillId="0" borderId="0" xfId="0" applyFont="1" applyFill="1" applyBorder="1"/>
    <xf numFmtId="0" fontId="5" fillId="0" borderId="2" xfId="2" applyFont="1" applyFill="1" applyBorder="1" applyAlignment="1" applyProtection="1">
      <alignment horizontal="left" vertical="center"/>
      <protection hidden="1"/>
    </xf>
    <xf numFmtId="0" fontId="15" fillId="0" borderId="2" xfId="0" applyFont="1" applyFill="1" applyBorder="1" applyAlignment="1">
      <alignment horizontal="center" vertical="center"/>
    </xf>
    <xf numFmtId="0" fontId="5" fillId="0" borderId="2" xfId="2" applyFont="1" applyFill="1" applyBorder="1" applyAlignment="1" applyProtection="1">
      <alignment horizontal="center" vertical="center"/>
      <protection hidden="1"/>
    </xf>
    <xf numFmtId="44" fontId="3" fillId="0" borderId="2" xfId="1" applyNumberFormat="1" applyFont="1" applyFill="1" applyBorder="1" applyAlignment="1" applyProtection="1">
      <alignment horizontal="center" vertical="center"/>
      <protection locked="0"/>
    </xf>
    <xf numFmtId="0" fontId="15" fillId="0" borderId="2" xfId="0" applyFont="1" applyFill="1" applyBorder="1" applyAlignment="1">
      <alignment horizontal="center" vertical="center" wrapText="1"/>
    </xf>
    <xf numFmtId="0" fontId="5" fillId="0" borderId="0" xfId="2" applyFont="1" applyFill="1" applyBorder="1" applyAlignment="1" applyProtection="1">
      <alignment horizontal="left" vertical="center"/>
      <protection hidden="1"/>
    </xf>
    <xf numFmtId="0" fontId="15" fillId="0" borderId="0" xfId="0" applyFont="1" applyFill="1" applyBorder="1" applyAlignment="1">
      <alignment horizontal="center" vertical="center" wrapText="1"/>
    </xf>
    <xf numFmtId="0" fontId="5" fillId="0" borderId="0" xfId="2" applyFont="1" applyFill="1" applyBorder="1" applyAlignment="1" applyProtection="1">
      <alignment horizontal="center" vertical="center"/>
      <protection hidden="1"/>
    </xf>
    <xf numFmtId="44" fontId="3" fillId="0" borderId="0" xfId="1" applyNumberFormat="1" applyFont="1" applyFill="1" applyBorder="1" applyAlignment="1" applyProtection="1">
      <alignment horizontal="center" vertical="center"/>
      <protection locked="0"/>
    </xf>
    <xf numFmtId="0" fontId="14" fillId="0" borderId="4" xfId="0" applyFont="1" applyFill="1" applyBorder="1" applyAlignment="1">
      <alignment horizontal="center" vertical="center" wrapText="1"/>
    </xf>
    <xf numFmtId="44" fontId="14" fillId="0" borderId="4" xfId="1" applyFont="1" applyFill="1" applyBorder="1" applyAlignment="1">
      <alignment vertical="center"/>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xf>
    <xf numFmtId="0" fontId="3" fillId="0" borderId="2" xfId="2" applyFont="1" applyFill="1" applyBorder="1" applyAlignment="1" applyProtection="1">
      <alignment vertical="center"/>
      <protection hidden="1"/>
    </xf>
    <xf numFmtId="0" fontId="14" fillId="0" borderId="6" xfId="0" applyFont="1" applyFill="1" applyBorder="1" applyAlignment="1">
      <alignment horizontal="center" vertical="center" wrapText="1"/>
    </xf>
    <xf numFmtId="44" fontId="14" fillId="0" borderId="4" xfId="1" applyFont="1" applyFill="1" applyBorder="1" applyAlignment="1">
      <alignment horizontal="center" vertical="center"/>
    </xf>
    <xf numFmtId="44" fontId="14" fillId="0" borderId="7" xfId="1" applyFont="1" applyFill="1" applyBorder="1" applyAlignment="1">
      <alignment horizontal="center" vertical="center"/>
    </xf>
    <xf numFmtId="0" fontId="5" fillId="0" borderId="8" xfId="2" applyFont="1" applyFill="1" applyBorder="1" applyAlignment="1" applyProtection="1">
      <alignment horizontal="center" vertical="center"/>
      <protection hidden="1"/>
    </xf>
    <xf numFmtId="44" fontId="14" fillId="0" borderId="4" xfId="1" applyFont="1" applyFill="1" applyBorder="1" applyAlignment="1">
      <alignment horizontal="center" vertical="center" wrapText="1"/>
    </xf>
    <xf numFmtId="44" fontId="3" fillId="0" borderId="2" xfId="1" applyFont="1" applyFill="1" applyBorder="1" applyAlignment="1" applyProtection="1">
      <alignment horizontal="center" vertical="center"/>
      <protection locked="0"/>
    </xf>
    <xf numFmtId="44" fontId="3" fillId="0" borderId="2" xfId="1" applyFont="1" applyFill="1" applyBorder="1" applyAlignment="1" applyProtection="1">
      <alignment horizontal="right" vertical="center"/>
      <protection locked="0"/>
    </xf>
    <xf numFmtId="44" fontId="3" fillId="0" borderId="2" xfId="1" applyNumberFormat="1" applyFont="1" applyFill="1" applyBorder="1" applyAlignment="1" applyProtection="1">
      <alignment horizontal="right" vertical="center"/>
      <protection locked="0"/>
    </xf>
    <xf numFmtId="0" fontId="15" fillId="0" borderId="0" xfId="0" applyFont="1" applyFill="1" applyBorder="1" applyAlignment="1">
      <alignment horizontal="center" vertical="center"/>
    </xf>
    <xf numFmtId="44" fontId="3" fillId="0" borderId="0" xfId="1" applyFont="1" applyFill="1" applyBorder="1" applyAlignment="1" applyProtection="1">
      <alignment horizontal="center" vertical="center"/>
      <protection locked="0"/>
    </xf>
    <xf numFmtId="0" fontId="13" fillId="0" borderId="0" xfId="0" applyFont="1" applyFill="1"/>
    <xf numFmtId="0" fontId="3" fillId="0" borderId="0" xfId="0" applyFont="1" applyFill="1" applyBorder="1" applyAlignment="1" applyProtection="1">
      <alignment horizontal="left" vertical="center"/>
      <protection hidden="1"/>
    </xf>
    <xf numFmtId="0" fontId="3" fillId="0" borderId="0" xfId="2" applyFont="1" applyFill="1" applyBorder="1" applyAlignment="1" applyProtection="1">
      <alignment horizontal="left" vertical="center"/>
      <protection hidden="1"/>
    </xf>
    <xf numFmtId="44" fontId="16" fillId="0" borderId="4" xfId="1" applyFont="1" applyFill="1" applyBorder="1" applyAlignment="1">
      <alignment horizontal="center" vertical="center"/>
    </xf>
    <xf numFmtId="0" fontId="14" fillId="0" borderId="4" xfId="0" applyFont="1" applyFill="1" applyBorder="1" applyAlignment="1">
      <alignment horizontal="center" wrapText="1"/>
    </xf>
    <xf numFmtId="44" fontId="14" fillId="0" borderId="4" xfId="0" applyNumberFormat="1" applyFont="1" applyFill="1" applyBorder="1" applyAlignment="1">
      <alignment horizontal="center" vertical="center"/>
    </xf>
    <xf numFmtId="44" fontId="14" fillId="0" borderId="0" xfId="1" applyFont="1" applyFill="1" applyBorder="1" applyAlignment="1">
      <alignment horizontal="center" vertical="center"/>
    </xf>
    <xf numFmtId="0" fontId="14" fillId="0" borderId="0" xfId="0" applyFont="1" applyFill="1" applyAlignment="1">
      <alignment horizontal="center" vertical="center"/>
    </xf>
    <xf numFmtId="44" fontId="14" fillId="0" borderId="7" xfId="0" applyNumberFormat="1" applyFont="1" applyFill="1" applyBorder="1" applyAlignment="1">
      <alignment horizontal="center" vertical="center"/>
    </xf>
    <xf numFmtId="0" fontId="14" fillId="0" borderId="4" xfId="0" applyFont="1" applyFill="1" applyBorder="1" applyAlignment="1">
      <alignment vertical="center" wrapText="1"/>
    </xf>
    <xf numFmtId="0" fontId="14" fillId="0"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13" fillId="3" borderId="4" xfId="0" applyFont="1" applyFill="1" applyBorder="1" applyAlignment="1">
      <alignment horizontal="center" vertical="center"/>
    </xf>
    <xf numFmtId="44" fontId="3" fillId="3" borderId="4" xfId="1" applyFont="1" applyFill="1" applyBorder="1" applyAlignment="1" applyProtection="1">
      <alignment horizontal="center" vertical="center"/>
      <protection hidden="1"/>
    </xf>
    <xf numFmtId="0" fontId="16" fillId="0" borderId="4" xfId="2" applyFont="1" applyFill="1" applyBorder="1" applyAlignment="1" applyProtection="1">
      <alignment horizontal="center" vertical="center"/>
      <protection hidden="1"/>
    </xf>
    <xf numFmtId="0" fontId="11" fillId="0" borderId="3" xfId="2" applyFont="1" applyFill="1" applyBorder="1" applyAlignment="1" applyProtection="1">
      <alignment horizontal="left" vertical="center"/>
      <protection hidden="1"/>
    </xf>
    <xf numFmtId="0" fontId="11" fillId="0" borderId="2" xfId="2" applyFont="1" applyFill="1" applyBorder="1" applyAlignment="1" applyProtection="1">
      <alignment horizontal="left" vertical="center"/>
      <protection hidden="1"/>
    </xf>
    <xf numFmtId="0" fontId="3" fillId="0" borderId="0" xfId="0" applyFont="1" applyFill="1" applyBorder="1" applyAlignment="1">
      <alignment horizontal="left" vertical="center"/>
    </xf>
    <xf numFmtId="0" fontId="3" fillId="0" borderId="3" xfId="2" applyFont="1" applyFill="1" applyBorder="1" applyAlignment="1" applyProtection="1">
      <alignment horizontal="left" vertical="center"/>
      <protection hidden="1"/>
    </xf>
    <xf numFmtId="0" fontId="3" fillId="0" borderId="5" xfId="2" applyFont="1" applyFill="1" applyBorder="1" applyAlignment="1" applyProtection="1">
      <alignment horizontal="left" vertical="center"/>
      <protection hidden="1"/>
    </xf>
    <xf numFmtId="0" fontId="7" fillId="0" borderId="0" xfId="0" applyFont="1" applyFill="1" applyBorder="1" applyAlignment="1">
      <alignment horizontal="center" vertical="center"/>
    </xf>
    <xf numFmtId="0" fontId="3" fillId="0" borderId="2" xfId="2"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protection hidden="1"/>
    </xf>
    <xf numFmtId="0" fontId="3" fillId="0" borderId="0" xfId="2" applyFont="1" applyFill="1" applyBorder="1" applyAlignment="1" applyProtection="1">
      <alignment horizontal="left" vertical="center"/>
      <protection hidden="1"/>
    </xf>
    <xf numFmtId="0" fontId="6" fillId="0" borderId="0" xfId="0" applyFont="1" applyFill="1" applyBorder="1" applyAlignment="1">
      <alignment horizontal="center" vertical="center"/>
    </xf>
  </cellXfs>
  <cellStyles count="12">
    <cellStyle name="Hipervínculo" xfId="2" builtinId="8"/>
    <cellStyle name="Millares 2" xfId="4"/>
    <cellStyle name="Millares 3" xfId="6"/>
    <cellStyle name="Millares 4" xfId="8"/>
    <cellStyle name="Moneda" xfId="1" builtinId="4"/>
    <cellStyle name="Moneda 2" xfId="5"/>
    <cellStyle name="Moneda 3" xfId="7"/>
    <cellStyle name="Moneda 4" xfId="9"/>
    <cellStyle name="Moneda 5" xfId="10"/>
    <cellStyle name="Moneda 6" xfId="11"/>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2209582</xdr:colOff>
      <xdr:row>83</xdr:row>
      <xdr:rowOff>65393</xdr:rowOff>
    </xdr:from>
    <xdr:to>
      <xdr:col>4</xdr:col>
      <xdr:colOff>3276599</xdr:colOff>
      <xdr:row>86</xdr:row>
      <xdr:rowOff>76200</xdr:rowOff>
    </xdr:to>
    <xdr:sp macro="" textlink="">
      <xdr:nvSpPr>
        <xdr:cNvPr id="3" name="CuadroTexto 2">
          <a:extLst>
            <a:ext uri="{FF2B5EF4-FFF2-40B4-BE49-F238E27FC236}">
              <a16:creationId xmlns="" xmlns:a16="http://schemas.microsoft.com/office/drawing/2014/main" id="{00000000-0008-0000-0000-000003000000}"/>
            </a:ext>
          </a:extLst>
        </xdr:cNvPr>
        <xdr:cNvSpPr txBox="1"/>
      </xdr:nvSpPr>
      <xdr:spPr>
        <a:xfrm>
          <a:off x="9858157" y="37003343"/>
          <a:ext cx="3276817" cy="4870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t>L.A.E. MANUEL</a:t>
          </a:r>
          <a:r>
            <a:rPr lang="es-MX" sz="1000" b="1" baseline="0"/>
            <a:t> ZERMEÑO CHAVEZ</a:t>
          </a:r>
        </a:p>
        <a:p>
          <a:pPr algn="ctr"/>
          <a:r>
            <a:rPr lang="es-MX" sz="1000" b="1"/>
            <a:t>TESORERO MUNICIPAL</a:t>
          </a:r>
        </a:p>
      </xdr:txBody>
    </xdr:sp>
    <xdr:clientData/>
  </xdr:twoCellAnchor>
  <xdr:twoCellAnchor>
    <xdr:from>
      <xdr:col>2</xdr:col>
      <xdr:colOff>1343024</xdr:colOff>
      <xdr:row>83</xdr:row>
      <xdr:rowOff>57151</xdr:rowOff>
    </xdr:from>
    <xdr:to>
      <xdr:col>2</xdr:col>
      <xdr:colOff>4371975</xdr:colOff>
      <xdr:row>86</xdr:row>
      <xdr:rowOff>19051</xdr:rowOff>
    </xdr:to>
    <xdr:sp macro="" textlink="">
      <xdr:nvSpPr>
        <xdr:cNvPr id="4" name="CuadroTexto 3">
          <a:extLst>
            <a:ext uri="{FF2B5EF4-FFF2-40B4-BE49-F238E27FC236}">
              <a16:creationId xmlns="" xmlns:a16="http://schemas.microsoft.com/office/drawing/2014/main" id="{00000000-0008-0000-0000-000004000000}"/>
            </a:ext>
          </a:extLst>
        </xdr:cNvPr>
        <xdr:cNvSpPr txBox="1"/>
      </xdr:nvSpPr>
      <xdr:spPr>
        <a:xfrm>
          <a:off x="3552824" y="36995101"/>
          <a:ext cx="3028951" cy="4381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Calibri" panose="020F0502020204030204"/>
              <a:ea typeface="+mn-ea"/>
              <a:cs typeface="+mn-cs"/>
            </a:rPr>
            <a:t>MTRA. ALEJANDRA EDITH PADILLA OROZCO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Calibri" panose="020F0502020204030204"/>
              <a:ea typeface="+mn-ea"/>
              <a:cs typeface="+mn-cs"/>
            </a:rPr>
            <a:t>PRESIDENTE MUNICIPAL</a:t>
          </a:r>
        </a:p>
      </xdr:txBody>
    </xdr:sp>
    <xdr:clientData/>
  </xdr:twoCellAnchor>
  <xdr:twoCellAnchor>
    <xdr:from>
      <xdr:col>2</xdr:col>
      <xdr:colOff>1530927</xdr:colOff>
      <xdr:row>83</xdr:row>
      <xdr:rowOff>17984</xdr:rowOff>
    </xdr:from>
    <xdr:to>
      <xdr:col>2</xdr:col>
      <xdr:colOff>4345997</xdr:colOff>
      <xdr:row>83</xdr:row>
      <xdr:rowOff>17984</xdr:rowOff>
    </xdr:to>
    <xdr:cxnSp macro="">
      <xdr:nvCxnSpPr>
        <xdr:cNvPr id="7" name="Conector recto 7">
          <a:extLst>
            <a:ext uri="{FF2B5EF4-FFF2-40B4-BE49-F238E27FC236}">
              <a16:creationId xmlns="" xmlns:a16="http://schemas.microsoft.com/office/drawing/2014/main" id="{00000000-0008-0000-0000-000007000000}"/>
            </a:ext>
          </a:extLst>
        </xdr:cNvPr>
        <xdr:cNvCxnSpPr>
          <a:cxnSpLocks noChangeShapeType="1"/>
        </xdr:cNvCxnSpPr>
      </xdr:nvCxnSpPr>
      <xdr:spPr bwMode="auto">
        <a:xfrm>
          <a:off x="3740727" y="10800284"/>
          <a:ext cx="2815070" cy="0"/>
        </a:xfrm>
        <a:prstGeom prst="line">
          <a:avLst/>
        </a:prstGeom>
        <a:noFill/>
        <a:ln w="9525" algn="ctr">
          <a:solidFill>
            <a:srgbClr val="000000"/>
          </a:solidFill>
          <a:round/>
          <a:headEnd/>
          <a:tailEnd/>
        </a:ln>
        <a:effectLst/>
        <a:extLst>
          <a:ext uri="{909E8E84-426E-40DD-AFC4-6F175D3DCCD1}">
            <a14:hiddenFill xmlns="" xmlns:a14="http://schemas.microsoft.com/office/drawing/2010/main">
              <a:noFill/>
            </a14:hiddenFill>
          </a:ext>
          <a:ext uri="{AF507438-7753-43E0-B8FC-AC1667EBCBE1}">
            <a14:hiddenEffects xmln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304800</xdr:colOff>
      <xdr:row>83</xdr:row>
      <xdr:rowOff>19050</xdr:rowOff>
    </xdr:from>
    <xdr:to>
      <xdr:col>4</xdr:col>
      <xdr:colOff>3119870</xdr:colOff>
      <xdr:row>83</xdr:row>
      <xdr:rowOff>19050</xdr:rowOff>
    </xdr:to>
    <xdr:cxnSp macro="">
      <xdr:nvCxnSpPr>
        <xdr:cNvPr id="6" name="Conector recto 7">
          <a:extLst>
            <a:ext uri="{FF2B5EF4-FFF2-40B4-BE49-F238E27FC236}">
              <a16:creationId xmlns="" xmlns:a16="http://schemas.microsoft.com/office/drawing/2014/main" id="{00000000-0008-0000-0000-000006000000}"/>
            </a:ext>
          </a:extLst>
        </xdr:cNvPr>
        <xdr:cNvCxnSpPr>
          <a:cxnSpLocks noChangeShapeType="1"/>
        </xdr:cNvCxnSpPr>
      </xdr:nvCxnSpPr>
      <xdr:spPr bwMode="auto">
        <a:xfrm>
          <a:off x="11353800" y="10801350"/>
          <a:ext cx="2815070" cy="0"/>
        </a:xfrm>
        <a:prstGeom prst="line">
          <a:avLst/>
        </a:prstGeom>
        <a:noFill/>
        <a:ln w="9525" algn="ctr">
          <a:solidFill>
            <a:srgbClr val="000000"/>
          </a:solidFill>
          <a:round/>
          <a:headEnd/>
          <a:tailEnd/>
        </a:ln>
        <a:effectLst/>
        <a:extLst>
          <a:ext uri="{909E8E84-426E-40DD-AFC4-6F175D3DCCD1}">
            <a14:hiddenFill xmlns="" xmlns:a14="http://schemas.microsoft.com/office/drawing/2010/main">
              <a:noFill/>
            </a14:hiddenFill>
          </a:ext>
          <a:ext uri="{AF507438-7753-43E0-B8FC-AC1667EBCBE1}">
            <a14:hiddenEffects xmln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88"/>
  <sheetViews>
    <sheetView tabSelected="1" view="pageBreakPreview" topLeftCell="A73" zoomScaleSheetLayoutView="100" workbookViewId="0">
      <selection activeCell="C92" sqref="C92"/>
    </sheetView>
  </sheetViews>
  <sheetFormatPr baseColWidth="10" defaultColWidth="11.42578125" defaultRowHeight="27.75" customHeight="1"/>
  <cols>
    <col min="1" max="1" width="11.42578125" style="5"/>
    <col min="2" max="2" width="21.7109375" style="1" customWidth="1"/>
    <col min="3" max="3" width="81.5703125" style="3" customWidth="1"/>
    <col min="4" max="4" width="33.140625" style="18" customWidth="1"/>
    <col min="5" max="5" width="51.5703125" style="16" bestFit="1" customWidth="1"/>
    <col min="6" max="6" width="14.85546875" style="4" customWidth="1"/>
    <col min="7" max="7" width="17.140625" style="6" customWidth="1"/>
    <col min="8" max="16384" width="11.42578125" style="1"/>
  </cols>
  <sheetData>
    <row r="1" spans="1:7" ht="17.25" customHeight="1">
      <c r="A1" s="11"/>
      <c r="B1" s="8"/>
      <c r="C1" s="9"/>
      <c r="D1" s="19"/>
      <c r="E1" s="15"/>
      <c r="F1" s="10"/>
      <c r="G1" s="12"/>
    </row>
    <row r="2" spans="1:7" ht="27.75" customHeight="1">
      <c r="A2" s="83" t="s">
        <v>20</v>
      </c>
      <c r="B2" s="83"/>
      <c r="C2" s="83"/>
      <c r="D2" s="83"/>
      <c r="E2" s="83"/>
      <c r="F2" s="83"/>
      <c r="G2" s="83"/>
    </row>
    <row r="3" spans="1:7" ht="18" customHeight="1">
      <c r="A3" s="88" t="s">
        <v>164</v>
      </c>
      <c r="B3" s="88"/>
      <c r="C3" s="88"/>
      <c r="D3" s="88"/>
      <c r="E3" s="88"/>
      <c r="F3" s="88"/>
      <c r="G3" s="88"/>
    </row>
    <row r="4" spans="1:7" ht="18" customHeight="1">
      <c r="A4" s="11"/>
      <c r="B4" s="8"/>
      <c r="C4" s="9"/>
      <c r="D4" s="19"/>
      <c r="E4" s="15"/>
      <c r="F4" s="10"/>
      <c r="G4" s="12"/>
    </row>
    <row r="5" spans="1:7" s="35" customFormat="1" ht="30.75" customHeight="1">
      <c r="A5" s="34"/>
      <c r="B5" s="34"/>
      <c r="C5" s="73" t="s">
        <v>10</v>
      </c>
      <c r="D5" s="74" t="s">
        <v>11</v>
      </c>
      <c r="E5" s="75" t="s">
        <v>14</v>
      </c>
      <c r="F5" s="74" t="s">
        <v>12</v>
      </c>
      <c r="G5" s="76" t="s">
        <v>13</v>
      </c>
    </row>
    <row r="6" spans="1:7" s="35" customFormat="1" ht="27.75" customHeight="1">
      <c r="A6" s="80" t="s">
        <v>0</v>
      </c>
      <c r="B6" s="80"/>
      <c r="C6" s="80"/>
      <c r="D6" s="80"/>
      <c r="E6" s="80"/>
      <c r="F6" s="80"/>
      <c r="G6" s="36">
        <f>+G7+G8+G9+G16+G17+G24</f>
        <v>178803488.98999995</v>
      </c>
    </row>
    <row r="7" spans="1:7" s="35" customFormat="1" ht="18" customHeight="1">
      <c r="A7" s="37"/>
      <c r="B7" s="84" t="s">
        <v>1</v>
      </c>
      <c r="C7" s="84"/>
      <c r="D7" s="38"/>
      <c r="E7" s="39"/>
      <c r="F7" s="40"/>
      <c r="G7" s="41">
        <v>0</v>
      </c>
    </row>
    <row r="8" spans="1:7" s="35" customFormat="1" ht="19.5" customHeight="1">
      <c r="A8" s="37"/>
      <c r="B8" s="84" t="s">
        <v>2</v>
      </c>
      <c r="C8" s="84"/>
      <c r="D8" s="38"/>
      <c r="E8" s="42"/>
      <c r="F8" s="40"/>
      <c r="G8" s="41">
        <v>0</v>
      </c>
    </row>
    <row r="9" spans="1:7" s="35" customFormat="1" ht="18" customHeight="1">
      <c r="A9" s="37"/>
      <c r="B9" s="86" t="s">
        <v>3</v>
      </c>
      <c r="C9" s="86"/>
      <c r="D9" s="43"/>
      <c r="E9" s="44"/>
      <c r="F9" s="45"/>
      <c r="G9" s="46">
        <f>SUM(G10:G15)</f>
        <v>15266079.030000001</v>
      </c>
    </row>
    <row r="10" spans="1:7" s="35" customFormat="1" ht="51" customHeight="1">
      <c r="A10" s="37"/>
      <c r="B10" s="63"/>
      <c r="C10" s="47" t="s">
        <v>106</v>
      </c>
      <c r="D10" s="47" t="s">
        <v>107</v>
      </c>
      <c r="E10" s="47" t="s">
        <v>108</v>
      </c>
      <c r="F10" s="77" t="s">
        <v>88</v>
      </c>
      <c r="G10" s="48">
        <v>2749227.06</v>
      </c>
    </row>
    <row r="11" spans="1:7" s="35" customFormat="1" ht="51" customHeight="1">
      <c r="A11" s="37"/>
      <c r="B11" s="63"/>
      <c r="C11" s="47" t="s">
        <v>165</v>
      </c>
      <c r="D11" s="47" t="s">
        <v>179</v>
      </c>
      <c r="E11" s="47" t="s">
        <v>102</v>
      </c>
      <c r="F11" s="77" t="s">
        <v>88</v>
      </c>
      <c r="G11" s="48">
        <v>2180920.59</v>
      </c>
    </row>
    <row r="12" spans="1:7" s="35" customFormat="1" ht="34.5" customHeight="1">
      <c r="A12" s="37"/>
      <c r="B12" s="63"/>
      <c r="C12" s="47" t="s">
        <v>109</v>
      </c>
      <c r="D12" s="47" t="s">
        <v>110</v>
      </c>
      <c r="E12" s="47" t="s">
        <v>111</v>
      </c>
      <c r="F12" s="47" t="s">
        <v>52</v>
      </c>
      <c r="G12" s="65">
        <v>2478305.83</v>
      </c>
    </row>
    <row r="13" spans="1:7" s="35" customFormat="1" ht="23.25" customHeight="1">
      <c r="A13" s="37"/>
      <c r="B13" s="63"/>
      <c r="C13" s="47" t="s">
        <v>112</v>
      </c>
      <c r="D13" s="47" t="s">
        <v>115</v>
      </c>
      <c r="E13" s="47" t="s">
        <v>118</v>
      </c>
      <c r="F13" s="77" t="s">
        <v>88</v>
      </c>
      <c r="G13" s="48">
        <v>2335463.4500000002</v>
      </c>
    </row>
    <row r="14" spans="1:7" s="35" customFormat="1" ht="35.25" customHeight="1">
      <c r="A14" s="37"/>
      <c r="B14" s="63"/>
      <c r="C14" s="47" t="s">
        <v>113</v>
      </c>
      <c r="D14" s="49" t="s">
        <v>116</v>
      </c>
      <c r="E14" s="66" t="s">
        <v>108</v>
      </c>
      <c r="F14" s="77" t="s">
        <v>88</v>
      </c>
      <c r="G14" s="48">
        <v>3729689.64</v>
      </c>
    </row>
    <row r="15" spans="1:7" s="35" customFormat="1" ht="29.25" customHeight="1">
      <c r="A15" s="37"/>
      <c r="B15" s="63"/>
      <c r="C15" s="47" t="s">
        <v>114</v>
      </c>
      <c r="D15" s="50" t="s">
        <v>117</v>
      </c>
      <c r="E15" s="47" t="s">
        <v>119</v>
      </c>
      <c r="F15" s="77" t="s">
        <v>88</v>
      </c>
      <c r="G15" s="48">
        <v>1792472.46</v>
      </c>
    </row>
    <row r="16" spans="1:7" s="35" customFormat="1" ht="18" customHeight="1">
      <c r="A16" s="37"/>
      <c r="B16" s="51" t="s">
        <v>4</v>
      </c>
      <c r="C16" s="51"/>
      <c r="D16" s="40"/>
      <c r="E16" s="42"/>
      <c r="F16" s="40"/>
      <c r="G16" s="41">
        <v>0</v>
      </c>
    </row>
    <row r="17" spans="1:7" s="35" customFormat="1" ht="18" customHeight="1">
      <c r="A17" s="37"/>
      <c r="B17" s="84" t="s">
        <v>5</v>
      </c>
      <c r="C17" s="84"/>
      <c r="D17" s="40"/>
      <c r="E17" s="42"/>
      <c r="F17" s="40"/>
      <c r="G17" s="41">
        <f>SUM(G18:G23)</f>
        <v>37321473.759999998</v>
      </c>
    </row>
    <row r="18" spans="1:7" s="35" customFormat="1" ht="46.5" customHeight="1">
      <c r="A18" s="37"/>
      <c r="B18" s="64"/>
      <c r="C18" s="47" t="s">
        <v>43</v>
      </c>
      <c r="D18" s="47" t="s">
        <v>44</v>
      </c>
      <c r="E18" s="52" t="s">
        <v>45</v>
      </c>
      <c r="F18" s="50" t="s">
        <v>15</v>
      </c>
      <c r="G18" s="67">
        <v>21132032.199999999</v>
      </c>
    </row>
    <row r="19" spans="1:7" s="35" customFormat="1" ht="48" customHeight="1">
      <c r="A19" s="37"/>
      <c r="B19" s="64"/>
      <c r="C19" s="47" t="s">
        <v>47</v>
      </c>
      <c r="D19" s="47" t="s">
        <v>48</v>
      </c>
      <c r="E19" s="52" t="s">
        <v>96</v>
      </c>
      <c r="F19" s="50" t="s">
        <v>15</v>
      </c>
      <c r="G19" s="68">
        <v>3825522.39</v>
      </c>
    </row>
    <row r="20" spans="1:7" s="35" customFormat="1" ht="49.5" customHeight="1">
      <c r="A20" s="37"/>
      <c r="B20" s="64"/>
      <c r="C20" s="47" t="s">
        <v>100</v>
      </c>
      <c r="D20" s="47" t="s">
        <v>101</v>
      </c>
      <c r="E20" s="47" t="s">
        <v>102</v>
      </c>
      <c r="F20" s="50" t="s">
        <v>15</v>
      </c>
      <c r="G20" s="53">
        <v>5402549.7300000004</v>
      </c>
    </row>
    <row r="21" spans="1:7" s="35" customFormat="1" ht="49.5" customHeight="1">
      <c r="A21" s="37"/>
      <c r="B21" s="64"/>
      <c r="C21" s="47" t="s">
        <v>167</v>
      </c>
      <c r="D21" s="47" t="s">
        <v>168</v>
      </c>
      <c r="E21" s="52" t="s">
        <v>169</v>
      </c>
      <c r="F21" s="50" t="s">
        <v>15</v>
      </c>
      <c r="G21" s="54">
        <v>587954.4</v>
      </c>
    </row>
    <row r="22" spans="1:7" s="35" customFormat="1" ht="39.75" customHeight="1">
      <c r="A22" s="37"/>
      <c r="B22" s="64"/>
      <c r="C22" s="47" t="s">
        <v>85</v>
      </c>
      <c r="D22" s="47" t="s">
        <v>86</v>
      </c>
      <c r="E22" s="52" t="s">
        <v>87</v>
      </c>
      <c r="F22" s="50" t="s">
        <v>88</v>
      </c>
      <c r="G22" s="54">
        <v>416282.79</v>
      </c>
    </row>
    <row r="23" spans="1:7" s="35" customFormat="1" ht="44.25" customHeight="1">
      <c r="A23" s="37"/>
      <c r="B23" s="64"/>
      <c r="C23" s="47" t="s">
        <v>103</v>
      </c>
      <c r="D23" s="49" t="s">
        <v>104</v>
      </c>
      <c r="E23" s="47" t="s">
        <v>105</v>
      </c>
      <c r="F23" s="50" t="s">
        <v>88</v>
      </c>
      <c r="G23" s="48">
        <v>5957132.25</v>
      </c>
    </row>
    <row r="24" spans="1:7" s="35" customFormat="1" ht="18" customHeight="1">
      <c r="A24" s="37"/>
      <c r="B24" s="87" t="s">
        <v>6</v>
      </c>
      <c r="C24" s="87"/>
      <c r="D24" s="45"/>
      <c r="E24" s="44"/>
      <c r="F24" s="55"/>
      <c r="G24" s="46">
        <f>SUM(G25:G61)</f>
        <v>126215936.19999996</v>
      </c>
    </row>
    <row r="25" spans="1:7" s="35" customFormat="1" ht="50.25" customHeight="1">
      <c r="A25" s="37"/>
      <c r="B25" s="64"/>
      <c r="C25" s="47" t="s">
        <v>25</v>
      </c>
      <c r="D25" s="47" t="s">
        <v>26</v>
      </c>
      <c r="E25" s="52" t="s">
        <v>27</v>
      </c>
      <c r="F25" s="50" t="s">
        <v>15</v>
      </c>
      <c r="G25" s="56">
        <v>7587516.3200000003</v>
      </c>
    </row>
    <row r="26" spans="1:7" s="35" customFormat="1" ht="40.5" customHeight="1">
      <c r="A26" s="37"/>
      <c r="B26" s="64"/>
      <c r="C26" s="47" t="s">
        <v>28</v>
      </c>
      <c r="D26" s="47" t="s">
        <v>29</v>
      </c>
      <c r="E26" s="52" t="s">
        <v>30</v>
      </c>
      <c r="F26" s="50" t="s">
        <v>15</v>
      </c>
      <c r="G26" s="54">
        <v>2795455.89</v>
      </c>
    </row>
    <row r="27" spans="1:7" s="35" customFormat="1" ht="38.25" customHeight="1">
      <c r="A27" s="37"/>
      <c r="B27" s="64"/>
      <c r="C27" s="47" t="s">
        <v>31</v>
      </c>
      <c r="D27" s="47" t="s">
        <v>32</v>
      </c>
      <c r="E27" s="52" t="s">
        <v>17</v>
      </c>
      <c r="F27" s="50" t="s">
        <v>15</v>
      </c>
      <c r="G27" s="54">
        <v>3757091.02</v>
      </c>
    </row>
    <row r="28" spans="1:7" s="35" customFormat="1" ht="41.25" customHeight="1">
      <c r="A28" s="37"/>
      <c r="B28" s="64"/>
      <c r="C28" s="47" t="s">
        <v>33</v>
      </c>
      <c r="D28" s="47" t="s">
        <v>34</v>
      </c>
      <c r="E28" s="52" t="s">
        <v>18</v>
      </c>
      <c r="F28" s="50" t="s">
        <v>15</v>
      </c>
      <c r="G28" s="67">
        <v>6192372.2400000002</v>
      </c>
    </row>
    <row r="29" spans="1:7" s="35" customFormat="1" ht="50.25" customHeight="1">
      <c r="A29" s="37"/>
      <c r="B29" s="64"/>
      <c r="C29" s="47" t="s">
        <v>35</v>
      </c>
      <c r="D29" s="69" t="s">
        <v>36</v>
      </c>
      <c r="E29" s="52" t="s">
        <v>37</v>
      </c>
      <c r="F29" s="50" t="s">
        <v>15</v>
      </c>
      <c r="G29" s="54">
        <v>2399935.06</v>
      </c>
    </row>
    <row r="30" spans="1:7" s="35" customFormat="1" ht="50.25" customHeight="1">
      <c r="A30" s="37"/>
      <c r="B30" s="64"/>
      <c r="C30" s="47" t="s">
        <v>38</v>
      </c>
      <c r="D30" s="47" t="s">
        <v>39</v>
      </c>
      <c r="E30" s="52" t="s">
        <v>40</v>
      </c>
      <c r="F30" s="50" t="s">
        <v>15</v>
      </c>
      <c r="G30" s="67">
        <v>3321569.09</v>
      </c>
    </row>
    <row r="31" spans="1:7" s="35" customFormat="1" ht="50.25" customHeight="1">
      <c r="A31" s="37"/>
      <c r="B31" s="64"/>
      <c r="C31" s="47" t="s">
        <v>41</v>
      </c>
      <c r="D31" s="47" t="s">
        <v>42</v>
      </c>
      <c r="E31" s="52" t="s">
        <v>40</v>
      </c>
      <c r="F31" s="50" t="s">
        <v>15</v>
      </c>
      <c r="G31" s="54">
        <v>3060201.58</v>
      </c>
    </row>
    <row r="32" spans="1:7" s="35" customFormat="1" ht="37.5" customHeight="1">
      <c r="A32" s="37"/>
      <c r="B32" s="64"/>
      <c r="C32" s="47" t="s">
        <v>49</v>
      </c>
      <c r="D32" s="47" t="s">
        <v>50</v>
      </c>
      <c r="E32" s="52" t="s">
        <v>51</v>
      </c>
      <c r="F32" s="47" t="s">
        <v>52</v>
      </c>
      <c r="G32" s="54">
        <v>1530384.02</v>
      </c>
    </row>
    <row r="33" spans="1:7" s="35" customFormat="1" ht="39" customHeight="1">
      <c r="A33" s="37"/>
      <c r="B33" s="64"/>
      <c r="C33" s="47" t="s">
        <v>53</v>
      </c>
      <c r="D33" s="47" t="s">
        <v>54</v>
      </c>
      <c r="E33" s="52" t="s">
        <v>51</v>
      </c>
      <c r="F33" s="47" t="s">
        <v>52</v>
      </c>
      <c r="G33" s="54">
        <v>2165249.5499999998</v>
      </c>
    </row>
    <row r="34" spans="1:7" s="35" customFormat="1" ht="50.25" customHeight="1">
      <c r="A34" s="37"/>
      <c r="B34" s="64"/>
      <c r="C34" s="47" t="s">
        <v>55</v>
      </c>
      <c r="D34" s="47" t="s">
        <v>56</v>
      </c>
      <c r="E34" s="52" t="s">
        <v>57</v>
      </c>
      <c r="F34" s="50" t="s">
        <v>15</v>
      </c>
      <c r="G34" s="54">
        <v>2623016.94</v>
      </c>
    </row>
    <row r="35" spans="1:7" s="35" customFormat="1" ht="50.25" customHeight="1">
      <c r="A35" s="37"/>
      <c r="B35" s="64"/>
      <c r="C35" s="47" t="s">
        <v>58</v>
      </c>
      <c r="D35" s="47" t="s">
        <v>59</v>
      </c>
      <c r="E35" s="52" t="s">
        <v>60</v>
      </c>
      <c r="F35" s="50" t="s">
        <v>15</v>
      </c>
      <c r="G35" s="54">
        <v>2362786.7599999998</v>
      </c>
    </row>
    <row r="36" spans="1:7" s="35" customFormat="1" ht="50.25" customHeight="1">
      <c r="A36" s="37"/>
      <c r="B36" s="64"/>
      <c r="C36" s="47" t="s">
        <v>61</v>
      </c>
      <c r="D36" s="47" t="s">
        <v>62</v>
      </c>
      <c r="E36" s="52" t="s">
        <v>63</v>
      </c>
      <c r="F36" s="47" t="s">
        <v>52</v>
      </c>
      <c r="G36" s="54">
        <v>2433898.2999999998</v>
      </c>
    </row>
    <row r="37" spans="1:7" s="35" customFormat="1" ht="50.25" customHeight="1">
      <c r="A37" s="37"/>
      <c r="B37" s="64"/>
      <c r="C37" s="47" t="s">
        <v>64</v>
      </c>
      <c r="D37" s="47" t="s">
        <v>65</v>
      </c>
      <c r="E37" s="52" t="s">
        <v>66</v>
      </c>
      <c r="F37" s="50" t="s">
        <v>15</v>
      </c>
      <c r="G37" s="54">
        <v>2915753.76</v>
      </c>
    </row>
    <row r="38" spans="1:7" s="35" customFormat="1" ht="50.25" customHeight="1">
      <c r="A38" s="37"/>
      <c r="B38" s="64"/>
      <c r="C38" s="47" t="s">
        <v>67</v>
      </c>
      <c r="D38" s="47" t="s">
        <v>68</v>
      </c>
      <c r="E38" s="52" t="s">
        <v>69</v>
      </c>
      <c r="F38" s="50" t="s">
        <v>15</v>
      </c>
      <c r="G38" s="54">
        <v>1649797.15</v>
      </c>
    </row>
    <row r="39" spans="1:7" s="35" customFormat="1" ht="50.25" customHeight="1">
      <c r="A39" s="37"/>
      <c r="B39" s="64"/>
      <c r="C39" s="47" t="s">
        <v>143</v>
      </c>
      <c r="D39" s="47" t="s">
        <v>156</v>
      </c>
      <c r="E39" s="47" t="s">
        <v>152</v>
      </c>
      <c r="F39" s="50" t="s">
        <v>15</v>
      </c>
      <c r="G39" s="67">
        <v>2041189.79</v>
      </c>
    </row>
    <row r="40" spans="1:7" s="35" customFormat="1" ht="50.25" customHeight="1">
      <c r="A40" s="37"/>
      <c r="B40" s="64"/>
      <c r="C40" s="47" t="s">
        <v>144</v>
      </c>
      <c r="D40" s="47" t="s">
        <v>157</v>
      </c>
      <c r="E40" s="47" t="s">
        <v>136</v>
      </c>
      <c r="F40" s="50" t="s">
        <v>15</v>
      </c>
      <c r="G40" s="67">
        <v>2926605.17</v>
      </c>
    </row>
    <row r="41" spans="1:7" s="35" customFormat="1" ht="50.25" customHeight="1">
      <c r="A41" s="37"/>
      <c r="B41" s="64"/>
      <c r="C41" s="47" t="s">
        <v>145</v>
      </c>
      <c r="D41" s="47" t="s">
        <v>158</v>
      </c>
      <c r="E41" s="47" t="s">
        <v>153</v>
      </c>
      <c r="F41" s="50" t="s">
        <v>15</v>
      </c>
      <c r="G41" s="67">
        <v>3117513.61</v>
      </c>
    </row>
    <row r="42" spans="1:7" s="35" customFormat="1" ht="50.25" customHeight="1">
      <c r="A42" s="37"/>
      <c r="B42" s="64"/>
      <c r="C42" s="47" t="s">
        <v>146</v>
      </c>
      <c r="D42" s="47" t="s">
        <v>159</v>
      </c>
      <c r="E42" s="47" t="s">
        <v>66</v>
      </c>
      <c r="F42" s="50" t="s">
        <v>15</v>
      </c>
      <c r="G42" s="67">
        <v>6176992.9100000001</v>
      </c>
    </row>
    <row r="43" spans="1:7" s="35" customFormat="1" ht="50.25" customHeight="1">
      <c r="A43" s="37"/>
      <c r="B43" s="64"/>
      <c r="C43" s="47" t="s">
        <v>147</v>
      </c>
      <c r="D43" s="47" t="s">
        <v>160</v>
      </c>
      <c r="E43" s="47" t="s">
        <v>130</v>
      </c>
      <c r="F43" s="50" t="s">
        <v>15</v>
      </c>
      <c r="G43" s="67">
        <v>6371490.0099999998</v>
      </c>
    </row>
    <row r="44" spans="1:7" s="35" customFormat="1" ht="50.25" customHeight="1">
      <c r="A44" s="37"/>
      <c r="B44" s="64"/>
      <c r="C44" s="47" t="s">
        <v>148</v>
      </c>
      <c r="D44" s="47" t="s">
        <v>161</v>
      </c>
      <c r="E44" s="47" t="s">
        <v>137</v>
      </c>
      <c r="F44" s="50" t="s">
        <v>15</v>
      </c>
      <c r="G44" s="67">
        <v>10120484.43</v>
      </c>
    </row>
    <row r="45" spans="1:7" s="35" customFormat="1" ht="50.25" customHeight="1">
      <c r="A45" s="37"/>
      <c r="B45" s="64"/>
      <c r="C45" s="47" t="s">
        <v>149</v>
      </c>
      <c r="D45" s="47" t="s">
        <v>162</v>
      </c>
      <c r="E45" s="47" t="s">
        <v>87</v>
      </c>
      <c r="F45" s="50" t="s">
        <v>15</v>
      </c>
      <c r="G45" s="67">
        <v>3819883.64</v>
      </c>
    </row>
    <row r="46" spans="1:7" s="35" customFormat="1" ht="50.25" customHeight="1">
      <c r="A46" s="37"/>
      <c r="B46" s="64"/>
      <c r="C46" s="47" t="s">
        <v>150</v>
      </c>
      <c r="D46" s="47" t="s">
        <v>155</v>
      </c>
      <c r="E46" s="47" t="s">
        <v>102</v>
      </c>
      <c r="F46" s="50" t="s">
        <v>15</v>
      </c>
      <c r="G46" s="67">
        <v>6479396.0999999996</v>
      </c>
    </row>
    <row r="47" spans="1:7" s="35" customFormat="1" ht="50.25" customHeight="1">
      <c r="A47" s="37"/>
      <c r="B47" s="64"/>
      <c r="C47" s="47" t="s">
        <v>151</v>
      </c>
      <c r="D47" s="47" t="s">
        <v>163</v>
      </c>
      <c r="E47" s="47" t="s">
        <v>154</v>
      </c>
      <c r="F47" s="50" t="s">
        <v>15</v>
      </c>
      <c r="G47" s="67">
        <v>4313140.66</v>
      </c>
    </row>
    <row r="48" spans="1:7" s="35" customFormat="1" ht="50.25" customHeight="1">
      <c r="A48" s="37"/>
      <c r="B48" s="64"/>
      <c r="C48" s="47" t="s">
        <v>170</v>
      </c>
      <c r="D48" s="47" t="s">
        <v>171</v>
      </c>
      <c r="E48" s="52" t="s">
        <v>136</v>
      </c>
      <c r="F48" s="47" t="s">
        <v>52</v>
      </c>
      <c r="G48" s="70">
        <v>2674916</v>
      </c>
    </row>
    <row r="49" spans="1:7" s="35" customFormat="1" ht="50.25" customHeight="1">
      <c r="A49" s="37"/>
      <c r="B49" s="64"/>
      <c r="C49" s="47" t="s">
        <v>73</v>
      </c>
      <c r="D49" s="47" t="s">
        <v>74</v>
      </c>
      <c r="E49" s="52" t="s">
        <v>75</v>
      </c>
      <c r="F49" s="50" t="s">
        <v>76</v>
      </c>
      <c r="G49" s="54">
        <v>3644362.43</v>
      </c>
    </row>
    <row r="50" spans="1:7" s="35" customFormat="1" ht="50.25" customHeight="1">
      <c r="A50" s="37"/>
      <c r="B50" s="64"/>
      <c r="C50" s="47" t="s">
        <v>78</v>
      </c>
      <c r="D50" s="47" t="s">
        <v>77</v>
      </c>
      <c r="E50" s="52" t="s">
        <v>69</v>
      </c>
      <c r="F50" s="50" t="s">
        <v>76</v>
      </c>
      <c r="G50" s="54">
        <v>1763995.71</v>
      </c>
    </row>
    <row r="51" spans="1:7" s="35" customFormat="1" ht="50.25" customHeight="1">
      <c r="A51" s="37"/>
      <c r="B51" s="64"/>
      <c r="C51" s="47" t="s">
        <v>80</v>
      </c>
      <c r="D51" s="47" t="s">
        <v>81</v>
      </c>
      <c r="E51" s="52" t="s">
        <v>79</v>
      </c>
      <c r="F51" s="50" t="s">
        <v>76</v>
      </c>
      <c r="G51" s="56">
        <v>1202839.96</v>
      </c>
    </row>
    <row r="52" spans="1:7" s="35" customFormat="1" ht="50.25" customHeight="1">
      <c r="A52" s="37"/>
      <c r="B52" s="64"/>
      <c r="C52" s="47" t="s">
        <v>82</v>
      </c>
      <c r="D52" s="47" t="s">
        <v>83</v>
      </c>
      <c r="E52" s="52" t="s">
        <v>84</v>
      </c>
      <c r="F52" s="50" t="s">
        <v>76</v>
      </c>
      <c r="G52" s="54">
        <v>4773323.68</v>
      </c>
    </row>
    <row r="53" spans="1:7" s="35" customFormat="1" ht="50.25" customHeight="1">
      <c r="A53" s="37"/>
      <c r="B53" s="64"/>
      <c r="C53" s="47" t="s">
        <v>97</v>
      </c>
      <c r="D53" s="47" t="s">
        <v>98</v>
      </c>
      <c r="E53" s="47" t="s">
        <v>99</v>
      </c>
      <c r="F53" s="50" t="s">
        <v>76</v>
      </c>
      <c r="G53" s="53">
        <v>1722050.58</v>
      </c>
    </row>
    <row r="54" spans="1:7" s="35" customFormat="1" ht="50.25" customHeight="1">
      <c r="A54" s="37"/>
      <c r="B54" s="64"/>
      <c r="C54" s="47" t="s">
        <v>176</v>
      </c>
      <c r="D54" s="47" t="s">
        <v>177</v>
      </c>
      <c r="E54" s="52" t="s">
        <v>178</v>
      </c>
      <c r="F54" s="50" t="s">
        <v>76</v>
      </c>
      <c r="G54" s="54">
        <v>3006026.92</v>
      </c>
    </row>
    <row r="55" spans="1:7" s="35" customFormat="1" ht="50.25" customHeight="1">
      <c r="A55" s="37"/>
      <c r="B55" s="64"/>
      <c r="C55" s="47" t="s">
        <v>89</v>
      </c>
      <c r="D55" s="47" t="s">
        <v>90</v>
      </c>
      <c r="E55" s="52" t="s">
        <v>91</v>
      </c>
      <c r="F55" s="50" t="s">
        <v>88</v>
      </c>
      <c r="G55" s="54">
        <v>1816123.61</v>
      </c>
    </row>
    <row r="56" spans="1:7" s="35" customFormat="1" ht="50.25" customHeight="1">
      <c r="A56" s="37"/>
      <c r="B56" s="64"/>
      <c r="C56" s="47" t="s">
        <v>92</v>
      </c>
      <c r="D56" s="47" t="s">
        <v>93</v>
      </c>
      <c r="E56" s="52" t="s">
        <v>66</v>
      </c>
      <c r="F56" s="50" t="s">
        <v>88</v>
      </c>
      <c r="G56" s="54">
        <v>2536627.2200000002</v>
      </c>
    </row>
    <row r="57" spans="1:7" s="35" customFormat="1" ht="50.25" customHeight="1">
      <c r="A57" s="37"/>
      <c r="B57" s="64"/>
      <c r="C57" s="47" t="s">
        <v>94</v>
      </c>
      <c r="D57" s="47" t="s">
        <v>95</v>
      </c>
      <c r="E57" s="52" t="s">
        <v>87</v>
      </c>
      <c r="F57" s="50" t="s">
        <v>88</v>
      </c>
      <c r="G57" s="54">
        <v>1788079.03</v>
      </c>
    </row>
    <row r="58" spans="1:7" s="35" customFormat="1" ht="50.25" customHeight="1">
      <c r="A58" s="37"/>
      <c r="B58" s="64"/>
      <c r="C58" s="47" t="s">
        <v>138</v>
      </c>
      <c r="D58" s="47" t="s">
        <v>140</v>
      </c>
      <c r="E58" s="49" t="s">
        <v>118</v>
      </c>
      <c r="F58" s="50" t="s">
        <v>88</v>
      </c>
      <c r="G58" s="53">
        <v>2215139.27</v>
      </c>
    </row>
    <row r="59" spans="1:7" s="35" customFormat="1" ht="50.25" customHeight="1">
      <c r="A59" s="37"/>
      <c r="B59" s="64"/>
      <c r="C59" s="47" t="s">
        <v>139</v>
      </c>
      <c r="D59" s="49" t="s">
        <v>141</v>
      </c>
      <c r="E59" s="47" t="s">
        <v>142</v>
      </c>
      <c r="F59" s="50" t="s">
        <v>88</v>
      </c>
      <c r="G59" s="48">
        <v>933413.85</v>
      </c>
    </row>
    <row r="60" spans="1:7" s="35" customFormat="1" ht="50.25" customHeight="1">
      <c r="A60" s="37"/>
      <c r="B60" s="64"/>
      <c r="C60" s="47" t="s">
        <v>172</v>
      </c>
      <c r="D60" s="47" t="s">
        <v>166</v>
      </c>
      <c r="E60" s="47" t="s">
        <v>142</v>
      </c>
      <c r="F60" s="50" t="s">
        <v>88</v>
      </c>
      <c r="G60" s="48">
        <v>1021685.25</v>
      </c>
    </row>
    <row r="61" spans="1:7" s="35" customFormat="1" ht="50.25" customHeight="1">
      <c r="A61" s="37"/>
      <c r="B61" s="64"/>
      <c r="C61" s="47" t="s">
        <v>173</v>
      </c>
      <c r="D61" s="47" t="s">
        <v>175</v>
      </c>
      <c r="E61" s="47" t="s">
        <v>174</v>
      </c>
      <c r="F61" s="50" t="s">
        <v>88</v>
      </c>
      <c r="G61" s="48">
        <v>6955628.6900000004</v>
      </c>
    </row>
    <row r="62" spans="1:7" s="35" customFormat="1" ht="27.75" customHeight="1">
      <c r="A62" s="80" t="s">
        <v>7</v>
      </c>
      <c r="B62" s="80"/>
      <c r="C62" s="80"/>
      <c r="D62" s="80"/>
      <c r="E62" s="80"/>
      <c r="F62" s="80"/>
      <c r="G62" s="36">
        <f>+G63+G64+G65+G66+G67+G68+G69+G80</f>
        <v>75765488.239999995</v>
      </c>
    </row>
    <row r="63" spans="1:7" s="35" customFormat="1" ht="18" customHeight="1">
      <c r="A63" s="37"/>
      <c r="B63" s="84" t="s">
        <v>1</v>
      </c>
      <c r="C63" s="84"/>
      <c r="D63" s="38"/>
      <c r="E63" s="39"/>
      <c r="F63" s="40"/>
      <c r="G63" s="57">
        <v>0</v>
      </c>
    </row>
    <row r="64" spans="1:7" s="35" customFormat="1" ht="18" customHeight="1">
      <c r="A64" s="37"/>
      <c r="B64" s="81" t="s">
        <v>2</v>
      </c>
      <c r="C64" s="81"/>
      <c r="D64" s="38"/>
      <c r="E64" s="39"/>
      <c r="F64" s="40"/>
      <c r="G64" s="57">
        <v>0</v>
      </c>
    </row>
    <row r="65" spans="1:7" s="35" customFormat="1" ht="18" customHeight="1">
      <c r="A65" s="37"/>
      <c r="B65" s="85" t="s">
        <v>3</v>
      </c>
      <c r="C65" s="85"/>
      <c r="D65" s="40"/>
      <c r="E65" s="39"/>
      <c r="F65" s="40"/>
      <c r="G65" s="57">
        <v>0</v>
      </c>
    </row>
    <row r="66" spans="1:7" s="35" customFormat="1" ht="18" customHeight="1">
      <c r="A66" s="37"/>
      <c r="B66" s="51" t="s">
        <v>8</v>
      </c>
      <c r="C66" s="51"/>
      <c r="D66" s="40"/>
      <c r="E66" s="39"/>
      <c r="F66" s="40"/>
      <c r="G66" s="58">
        <v>0</v>
      </c>
    </row>
    <row r="67" spans="1:7" s="35" customFormat="1" ht="18" customHeight="1">
      <c r="A67" s="37"/>
      <c r="B67" s="81" t="s">
        <v>5</v>
      </c>
      <c r="C67" s="81"/>
      <c r="D67" s="40"/>
      <c r="E67" s="39"/>
      <c r="F67" s="40"/>
      <c r="G67" s="59">
        <v>0</v>
      </c>
    </row>
    <row r="68" spans="1:7" s="35" customFormat="1" ht="18" customHeight="1">
      <c r="A68" s="37"/>
      <c r="B68" s="81" t="s">
        <v>6</v>
      </c>
      <c r="C68" s="81"/>
      <c r="D68" s="40"/>
      <c r="E68" s="39"/>
      <c r="F68" s="40"/>
      <c r="G68" s="57">
        <v>0</v>
      </c>
    </row>
    <row r="69" spans="1:7" s="35" customFormat="1" ht="18" customHeight="1">
      <c r="A69" s="37"/>
      <c r="B69" s="81" t="s">
        <v>9</v>
      </c>
      <c r="C69" s="82"/>
      <c r="D69" s="45"/>
      <c r="E69" s="60"/>
      <c r="F69" s="45"/>
      <c r="G69" s="61">
        <f>SUM(G70:G79)</f>
        <v>75765488.239999995</v>
      </c>
    </row>
    <row r="70" spans="1:7" s="35" customFormat="1" ht="48" customHeight="1">
      <c r="A70" s="62"/>
      <c r="B70" s="62"/>
      <c r="C70" s="47" t="s">
        <v>21</v>
      </c>
      <c r="D70" s="47" t="s">
        <v>22</v>
      </c>
      <c r="E70" s="47" t="s">
        <v>23</v>
      </c>
      <c r="F70" s="50" t="s">
        <v>15</v>
      </c>
      <c r="G70" s="53">
        <v>25935172.710000001</v>
      </c>
    </row>
    <row r="71" spans="1:7" s="35" customFormat="1" ht="39" customHeight="1">
      <c r="A71" s="62"/>
      <c r="B71" s="62"/>
      <c r="C71" s="47" t="s">
        <v>24</v>
      </c>
      <c r="D71" s="47" t="s">
        <v>46</v>
      </c>
      <c r="E71" s="47" t="s">
        <v>16</v>
      </c>
      <c r="F71" s="50" t="s">
        <v>15</v>
      </c>
      <c r="G71" s="53">
        <v>1453240.54</v>
      </c>
    </row>
    <row r="72" spans="1:7" s="35" customFormat="1" ht="42.75" customHeight="1">
      <c r="A72" s="62"/>
      <c r="B72" s="62"/>
      <c r="C72" s="71" t="s">
        <v>70</v>
      </c>
      <c r="D72" s="47" t="s">
        <v>71</v>
      </c>
      <c r="E72" s="47" t="s">
        <v>72</v>
      </c>
      <c r="F72" s="50" t="s">
        <v>15</v>
      </c>
      <c r="G72" s="53">
        <v>6464010.46</v>
      </c>
    </row>
    <row r="73" spans="1:7" s="35" customFormat="1" ht="42" customHeight="1">
      <c r="A73" s="62"/>
      <c r="B73" s="62"/>
      <c r="C73" s="47" t="s">
        <v>120</v>
      </c>
      <c r="D73" s="47" t="s">
        <v>125</v>
      </c>
      <c r="E73" s="47" t="s">
        <v>130</v>
      </c>
      <c r="F73" s="50" t="s">
        <v>15</v>
      </c>
      <c r="G73" s="53">
        <v>1837889.04</v>
      </c>
    </row>
    <row r="74" spans="1:7" s="35" customFormat="1" ht="42.75" customHeight="1">
      <c r="A74" s="62"/>
      <c r="B74" s="62"/>
      <c r="C74" s="47" t="s">
        <v>121</v>
      </c>
      <c r="D74" s="47" t="s">
        <v>126</v>
      </c>
      <c r="E74" s="47" t="s">
        <v>51</v>
      </c>
      <c r="F74" s="47" t="s">
        <v>52</v>
      </c>
      <c r="G74" s="53">
        <v>2661609.3199999998</v>
      </c>
    </row>
    <row r="75" spans="1:7" s="35" customFormat="1" ht="43.5" customHeight="1">
      <c r="A75" s="62"/>
      <c r="B75" s="62"/>
      <c r="C75" s="47" t="s">
        <v>122</v>
      </c>
      <c r="D75" s="47" t="s">
        <v>127</v>
      </c>
      <c r="E75" s="47" t="s">
        <v>75</v>
      </c>
      <c r="F75" s="50" t="s">
        <v>15</v>
      </c>
      <c r="G75" s="53">
        <v>5034887.42</v>
      </c>
    </row>
    <row r="76" spans="1:7" s="35" customFormat="1" ht="42" customHeight="1">
      <c r="A76" s="62"/>
      <c r="B76" s="62"/>
      <c r="C76" s="47" t="s">
        <v>123</v>
      </c>
      <c r="D76" s="47" t="s">
        <v>128</v>
      </c>
      <c r="E76" s="47" t="s">
        <v>131</v>
      </c>
      <c r="F76" s="50" t="s">
        <v>15</v>
      </c>
      <c r="G76" s="53">
        <v>24833623.890000001</v>
      </c>
    </row>
    <row r="77" spans="1:7" s="35" customFormat="1" ht="34.5" customHeight="1">
      <c r="A77" s="62"/>
      <c r="B77" s="62"/>
      <c r="C77" s="47" t="s">
        <v>124</v>
      </c>
      <c r="D77" s="47" t="s">
        <v>129</v>
      </c>
      <c r="E77" s="72" t="s">
        <v>75</v>
      </c>
      <c r="F77" s="50" t="s">
        <v>15</v>
      </c>
      <c r="G77" s="53">
        <v>1599440.6</v>
      </c>
    </row>
    <row r="78" spans="1:7" s="35" customFormat="1" ht="48.75" customHeight="1">
      <c r="A78" s="62"/>
      <c r="B78" s="62"/>
      <c r="C78" s="47" t="s">
        <v>132</v>
      </c>
      <c r="D78" s="49" t="s">
        <v>133</v>
      </c>
      <c r="E78" s="47" t="s">
        <v>136</v>
      </c>
      <c r="F78" s="50" t="s">
        <v>88</v>
      </c>
      <c r="G78" s="48">
        <v>4713538.84</v>
      </c>
    </row>
    <row r="79" spans="1:7" s="35" customFormat="1" ht="36.75" customHeight="1">
      <c r="A79" s="62"/>
      <c r="B79" s="62"/>
      <c r="C79" s="47" t="s">
        <v>134</v>
      </c>
      <c r="D79" s="47" t="s">
        <v>135</v>
      </c>
      <c r="E79" s="47" t="s">
        <v>137</v>
      </c>
      <c r="F79" s="50" t="s">
        <v>88</v>
      </c>
      <c r="G79" s="48">
        <v>1232075.42</v>
      </c>
    </row>
    <row r="80" spans="1:7" ht="18" customHeight="1">
      <c r="A80" s="25"/>
      <c r="B80" s="78" t="s">
        <v>19</v>
      </c>
      <c r="C80" s="79"/>
      <c r="D80" s="26"/>
      <c r="E80" s="27"/>
      <c r="F80" s="26"/>
      <c r="G80" s="28">
        <f>SUM(G81:G81)</f>
        <v>0</v>
      </c>
    </row>
    <row r="81" spans="1:7" ht="31.5" customHeight="1">
      <c r="A81" s="29"/>
      <c r="B81" s="29"/>
      <c r="C81" s="24"/>
      <c r="D81" s="30"/>
      <c r="E81" s="31"/>
      <c r="F81" s="32"/>
      <c r="G81" s="33"/>
    </row>
    <row r="82" spans="1:7" ht="21.75" customHeight="1">
      <c r="A82" s="2"/>
      <c r="B82" s="2"/>
      <c r="G82" s="7"/>
    </row>
    <row r="83" spans="1:7" ht="9.75" customHeight="1">
      <c r="A83" s="2"/>
      <c r="B83" s="2"/>
      <c r="G83" s="7"/>
    </row>
    <row r="84" spans="1:7" ht="11.25" customHeight="1">
      <c r="A84" s="1"/>
    </row>
    <row r="85" spans="1:7" ht="13.5" customHeight="1">
      <c r="A85" s="1"/>
    </row>
    <row r="86" spans="1:7" s="13" customFormat="1" ht="12.75" customHeight="1">
      <c r="D86" s="20"/>
      <c r="E86" s="17"/>
      <c r="G86" s="21"/>
    </row>
    <row r="87" spans="1:7" s="13" customFormat="1" ht="29.25" customHeight="1">
      <c r="D87" s="20"/>
      <c r="E87" s="17"/>
      <c r="G87" s="21"/>
    </row>
    <row r="88" spans="1:7" s="13" customFormat="1" ht="12.75" customHeight="1">
      <c r="A88" s="14"/>
      <c r="D88" s="20"/>
      <c r="E88" s="17"/>
      <c r="G88" s="21"/>
    </row>
  </sheetData>
  <mergeCells count="16">
    <mergeCell ref="A2:G2"/>
    <mergeCell ref="B63:C63"/>
    <mergeCell ref="B64:C64"/>
    <mergeCell ref="B65:C65"/>
    <mergeCell ref="A6:F6"/>
    <mergeCell ref="B7:C7"/>
    <mergeCell ref="B8:C8"/>
    <mergeCell ref="B9:C9"/>
    <mergeCell ref="B17:C17"/>
    <mergeCell ref="B24:C24"/>
    <mergeCell ref="A3:G3"/>
    <mergeCell ref="B80:C80"/>
    <mergeCell ref="A62:F62"/>
    <mergeCell ref="B67:C67"/>
    <mergeCell ref="B68:C68"/>
    <mergeCell ref="B69:C69"/>
  </mergeCells>
  <printOptions horizontalCentered="1"/>
  <pageMargins left="0.11811023622047245" right="0.11811023622047245" top="1.3385826771653544" bottom="0.94488188976377963" header="0.31496062992125984" footer="0.31496062992125984"/>
  <pageSetup scale="53" fitToHeight="0" orientation="landscape" r:id="rId1"/>
  <headerFooter>
    <oddHeader>&amp;C&amp;G</oddHeader>
    <oddFooter>Página &amp;P</oddFooter>
  </headerFooter>
  <drawing r:id="rId2"/>
  <legacyDrawingHF r:id="rId3"/>
</worksheet>
</file>

<file path=xl/worksheets/sheet2.xml><?xml version="1.0" encoding="utf-8"?>
<worksheet xmlns="http://schemas.openxmlformats.org/spreadsheetml/2006/main" xmlns:r="http://schemas.openxmlformats.org/officeDocument/2006/relationships">
  <dimension ref="C4:E13"/>
  <sheetViews>
    <sheetView workbookViewId="0">
      <selection activeCell="C14" sqref="C14"/>
    </sheetView>
  </sheetViews>
  <sheetFormatPr baseColWidth="10" defaultColWidth="11.42578125" defaultRowHeight="15"/>
  <cols>
    <col min="3" max="3" width="16.28515625" bestFit="1" customWidth="1"/>
    <col min="5" max="5" width="15.140625" bestFit="1" customWidth="1"/>
  </cols>
  <sheetData>
    <row r="4" spans="3:5">
      <c r="C4" s="22">
        <v>2642996.79</v>
      </c>
      <c r="D4" s="22"/>
      <c r="E4" s="22">
        <v>1379168.56</v>
      </c>
    </row>
    <row r="5" spans="3:5">
      <c r="C5" s="22">
        <v>3722192.78</v>
      </c>
      <c r="D5" s="22"/>
      <c r="E5" s="22">
        <v>897713.48</v>
      </c>
    </row>
    <row r="6" spans="3:5">
      <c r="C6" s="22">
        <v>8623030.7899999991</v>
      </c>
      <c r="D6" s="22"/>
      <c r="E6" s="22">
        <v>22759841.23</v>
      </c>
    </row>
    <row r="7" spans="3:5">
      <c r="C7" s="22">
        <v>997762.32</v>
      </c>
      <c r="D7" s="22"/>
      <c r="E7" s="22"/>
    </row>
    <row r="8" spans="3:5">
      <c r="C8" s="22">
        <v>2644431.73</v>
      </c>
      <c r="D8" s="22"/>
      <c r="E8" s="22">
        <f>SUM(E4:E7)</f>
        <v>25036723.27</v>
      </c>
    </row>
    <row r="9" spans="3:5">
      <c r="C9" s="22">
        <v>17067195.309999999</v>
      </c>
      <c r="D9" s="22"/>
      <c r="E9" s="22"/>
    </row>
    <row r="10" spans="3:5">
      <c r="C10" s="22">
        <v>37387866.039999999</v>
      </c>
      <c r="D10" s="22"/>
      <c r="E10" s="22"/>
    </row>
    <row r="11" spans="3:5">
      <c r="C11" s="22">
        <v>55060282.719999999</v>
      </c>
      <c r="D11" s="22"/>
      <c r="E11" s="22"/>
    </row>
    <row r="12" spans="3:5">
      <c r="C12" s="22"/>
      <c r="D12" s="22"/>
      <c r="E12" s="22"/>
    </row>
    <row r="13" spans="3:5">
      <c r="C13" s="23">
        <f>SUM(C4:C12)</f>
        <v>128145758.47999999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4TO TRIM 2023</vt:lpstr>
      <vt:lpstr>Hoja1</vt:lpstr>
      <vt:lpstr>'4TO TRIM 2023'!Área_de_impresión</vt:lpstr>
      <vt:lpstr>'4TO TRIM 2023'!Títulos_a_imprimir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CuentaPublica</dc:creator>
  <cp:lastModifiedBy>coordctapub</cp:lastModifiedBy>
  <cp:lastPrinted>2024-04-04T23:42:53Z</cp:lastPrinted>
  <dcterms:created xsi:type="dcterms:W3CDTF">2019-04-17T17:42:19Z</dcterms:created>
  <dcterms:modified xsi:type="dcterms:W3CDTF">2024-04-04T23:43:05Z</dcterms:modified>
</cp:coreProperties>
</file>