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165" windowWidth="24720" windowHeight="6630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78" sheetId="10" r:id="rId10"/>
    <sheet name="Tabla_379988" sheetId="11" r:id="rId11"/>
    <sheet name="Tabla_379979" sheetId="12" r:id="rId12"/>
    <sheet name="Tabla_379980" sheetId="13" r:id="rId13"/>
    <sheet name="Tabla_379998" sheetId="14" r:id="rId14"/>
    <sheet name="Tabla_380002" sheetId="15" r:id="rId15"/>
    <sheet name="Tabla_379999" sheetId="16" r:id="rId16"/>
    <sheet name="Tabla_38000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</workbook>
</file>

<file path=xl/calcChain.xml><?xml version="1.0" encoding="utf-8"?>
<calcChain xmlns="http://schemas.openxmlformats.org/spreadsheetml/2006/main">
  <c r="C20" i="10"/>
  <c r="D20" s="1"/>
  <c r="C20" i="9"/>
  <c r="C31" i="10"/>
  <c r="D31" s="1"/>
  <c r="C30"/>
  <c r="D30" s="1"/>
  <c r="C29"/>
  <c r="D29" s="1"/>
  <c r="C28"/>
  <c r="D28" s="1"/>
  <c r="C27"/>
  <c r="D27" s="1"/>
  <c r="C26"/>
  <c r="D26" s="1"/>
  <c r="C25"/>
  <c r="D25" s="1"/>
  <c r="C24"/>
  <c r="D24" s="1"/>
  <c r="C23"/>
  <c r="D23" s="1"/>
  <c r="C22"/>
  <c r="D22" s="1"/>
  <c r="C21"/>
  <c r="D21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5" i="9" l="1"/>
  <c r="C6"/>
  <c r="C7"/>
  <c r="C8"/>
  <c r="C9"/>
  <c r="C10"/>
  <c r="C11"/>
  <c r="C12"/>
  <c r="C13"/>
  <c r="C14"/>
  <c r="C15"/>
  <c r="C16"/>
  <c r="C17"/>
  <c r="C18"/>
  <c r="C19"/>
  <c r="C21"/>
  <c r="C22"/>
  <c r="C23"/>
  <c r="C24"/>
  <c r="C25"/>
  <c r="C26"/>
  <c r="C27"/>
  <c r="C28"/>
  <c r="C29"/>
  <c r="C30"/>
  <c r="C31"/>
  <c r="C4"/>
</calcChain>
</file>

<file path=xl/sharedStrings.xml><?xml version="1.0" encoding="utf-8"?>
<sst xmlns="http://schemas.openxmlformats.org/spreadsheetml/2006/main" count="877" uniqueCount="323">
  <si>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</si>
  <si>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</si>
  <si>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</si>
  <si>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</si>
  <si>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</si>
  <si>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</si>
  <si>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</si>
  <si>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</si>
  <si>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</si>
  <si>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</si>
  <si>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</si>
  <si>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</si>
  <si>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</si>
  <si>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</si>
  <si>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</si>
  <si>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</si>
  <si>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</si>
  <si>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</si>
  <si>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</si>
  <si>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</si>
  <si>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</si>
  <si>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</si>
  <si>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</si>
  <si>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</si>
  <si>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</si>
  <si>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</si>
  <si>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</si>
  <si>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</si>
  <si>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</si>
  <si>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</si>
  <si>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</si>
  <si>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</si>
  <si>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</si>
  <si>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</si>
  <si>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</si>
  <si>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</si>
  <si>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</si>
  <si>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</si>
  <si>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</si>
  <si>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</si>
  <si>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</si>
  <si>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</si>
  <si>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</si>
  <si>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</si>
  <si>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</si>
  <si>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</si>
  <si>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</si>
  <si>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</si>
  <si>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</si>
  <si>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</si>
  <si>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</si>
  <si>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</si>
  <si>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</si>
  <si>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</si>
  <si>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</si>
  <si>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</si>
  <si>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</si>
  <si>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</si>
  <si>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</si>
  <si>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</si>
  <si>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</si>
  <si>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</si>
  <si>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</si>
  <si>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</si>
  <si>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</si>
  <si>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</si>
  <si>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</si>
  <si>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</si>
  <si>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</si>
  <si>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</si>
  <si>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</si>
  <si>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</si>
  <si>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</si>
  <si>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</si>
  <si>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</si>
  <si>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</si>
  <si>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</si>
  <si>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</si>
  <si>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</si>
  <si>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</si>
  <si>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</si>
  <si>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</si>
  <si>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</si>
  <si>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</si>
  <si>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</si>
  <si>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</si>
  <si>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</si>
  <si>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</si>
  <si>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</si>
  <si>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</si>
  <si>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</si>
  <si>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</si>
  <si>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</si>
  <si>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</si>
  <si>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</si>
  <si>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</si>
  <si>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</si>
  <si>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</si>
  <si>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</si>
  <si>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</si>
  <si>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</si>
  <si>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</si>
  <si>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</si>
  <si>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</si>
  <si>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</si>
  <si>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</si>
  <si>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</si>
  <si>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</si>
  <si>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</si>
  <si>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</si>
  <si>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</si>
  <si>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</si>
  <si>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</si>
  <si>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</si>
  <si>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</si>
  <si>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</si>
  <si>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</si>
  <si>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</si>
  <si>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</si>
  <si>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</si>
  <si>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</si>
  <si>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</si>
  <si>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</si>
  <si>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</si>
  <si>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</si>
  <si>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</si>
  <si>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</si>
  <si>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</si>
  <si>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</si>
  <si>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</si>
  <si>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</si>
  <si>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</si>
  <si>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</si>
  <si>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</si>
  <si>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</si>
  <si>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</si>
  <si>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</si>
  <si>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</si>
  <si>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</si>
  <si>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</si>
  <si>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</si>
  <si>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</si>
  <si>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</si>
  <si>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</si>
  <si>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</si>
  <si>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</si>
  <si>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</si>
  <si>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</si>
  <si>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</si>
  <si>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</si>
  <si>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</si>
  <si>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</si>
  <si>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</si>
  <si>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</si>
  <si>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</si>
  <si>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</si>
  <si>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</si>
  <si>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</si>
  <si>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</si>
  <si>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</si>
  <si>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</si>
  <si>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</si>
  <si>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</si>
  <si>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</si>
  <si>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</si>
  <si>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</si>
  <si>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</si>
  <si>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</si>
  <si>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</si>
  <si>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</si>
  <si>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</si>
  <si>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</si>
  <si>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</si>
  <si>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</si>
  <si>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</si>
  <si>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</si>
  <si>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</si>
  <si>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</si>
  <si>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</si>
  <si>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</si>
  <si>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</si>
  <si>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</si>
  <si>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</si>
  <si>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</si>
  <si>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</si>
  <si>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</si>
  <si>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</si>
  <si>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</si>
  <si>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</si>
  <si>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</si>
  <si>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</si>
  <si>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</si>
  <si>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</si>
  <si>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</si>
  <si>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</si>
  <si>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</si>
  <si>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</si>
  <si>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</si>
  <si>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</si>
  <si>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</si>
  <si>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</si>
  <si>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</si>
  <si>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</si>
  <si>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</si>
  <si>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</si>
  <si>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</si>
  <si>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</si>
  <si>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</si>
  <si>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</si>
  <si>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</si>
  <si>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</si>
  <si>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</si>
  <si>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</si>
  <si>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</si>
  <si>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</si>
  <si>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</si>
  <si>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</si>
  <si>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</si>
  <si>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 xml:space="preserve"> Dirección General</t>
  </si>
  <si>
    <t>Secretaría</t>
  </si>
  <si>
    <t>Coordinaciones</t>
  </si>
  <si>
    <t>Jefatura</t>
  </si>
  <si>
    <t>Cajera</t>
  </si>
  <si>
    <t>Encargado</t>
  </si>
  <si>
    <t>Promotor Deportivo</t>
  </si>
  <si>
    <t>Tecnico de Mantenimiento</t>
  </si>
  <si>
    <t>Coordinación de Contabilidad y Transparencia</t>
  </si>
  <si>
    <t>Coordinador de Ingresos y Egresos</t>
  </si>
  <si>
    <t>Jefa de Recursos Humanos</t>
  </si>
  <si>
    <t>Jefa Admninistación de Unidades</t>
  </si>
  <si>
    <t>Jefe de Promoción Deportiva</t>
  </si>
  <si>
    <t>Encargado deporte Adaptado</t>
  </si>
  <si>
    <t>Jefe de Mantenimiento</t>
  </si>
  <si>
    <t>Mantenimiento General</t>
  </si>
  <si>
    <t>Dirección de área</t>
  </si>
  <si>
    <t>Dirección General</t>
  </si>
  <si>
    <t>Administración</t>
  </si>
  <si>
    <t>Promoción Deportiva</t>
  </si>
  <si>
    <t>Conservaciones de Unidades</t>
  </si>
  <si>
    <t>Mario Enrique</t>
  </si>
  <si>
    <t xml:space="preserve">Gutirrez </t>
  </si>
  <si>
    <t>Tinoco</t>
  </si>
  <si>
    <t>Shabine Michelle</t>
  </si>
  <si>
    <t>Cruz</t>
  </si>
  <si>
    <t>Gallegos</t>
  </si>
  <si>
    <t xml:space="preserve">Norma Claudia </t>
  </si>
  <si>
    <t>Lopez</t>
  </si>
  <si>
    <t>Ramirez</t>
  </si>
  <si>
    <t xml:space="preserve">Haydee Yessenia </t>
  </si>
  <si>
    <t>Alvarez</t>
  </si>
  <si>
    <t>Gris</t>
  </si>
  <si>
    <t>Guadalupe Elizabeth</t>
  </si>
  <si>
    <t>Cortez</t>
  </si>
  <si>
    <t>Martinez</t>
  </si>
  <si>
    <t>Maria Maricela</t>
  </si>
  <si>
    <t>Sotelo</t>
  </si>
  <si>
    <t>Sanchez</t>
  </si>
  <si>
    <t>Sandra Isabel</t>
  </si>
  <si>
    <t>Santillan</t>
  </si>
  <si>
    <t>Iribe</t>
  </si>
  <si>
    <t>Marilen</t>
  </si>
  <si>
    <t>Castillo</t>
  </si>
  <si>
    <t>Rodriguez</t>
  </si>
  <si>
    <t>Jose Rafael</t>
  </si>
  <si>
    <t>Clara</t>
  </si>
  <si>
    <t>Mora</t>
  </si>
  <si>
    <t>Carlos Agusto</t>
  </si>
  <si>
    <t>Cervantes</t>
  </si>
  <si>
    <t>Gonzalez</t>
  </si>
  <si>
    <t>Braulio Gilberto</t>
  </si>
  <si>
    <t>Ponce</t>
  </si>
  <si>
    <t>Lozano</t>
  </si>
  <si>
    <t xml:space="preserve">Jose Francisco </t>
  </si>
  <si>
    <t>Perez</t>
  </si>
  <si>
    <t>Castro</t>
  </si>
  <si>
    <t xml:space="preserve">Hector </t>
  </si>
  <si>
    <t>Muñiz</t>
  </si>
  <si>
    <t>Montoya</t>
  </si>
  <si>
    <t>Tania Patricia</t>
  </si>
  <si>
    <t>Camargo</t>
  </si>
  <si>
    <t>Mendoza</t>
  </si>
  <si>
    <t>Vanessa Guadalupe</t>
  </si>
  <si>
    <t>Chacon</t>
  </si>
  <si>
    <t>Esparza</t>
  </si>
  <si>
    <t>Carel</t>
  </si>
  <si>
    <t>Pereza</t>
  </si>
  <si>
    <t>Arellano</t>
  </si>
  <si>
    <t xml:space="preserve">Roberto </t>
  </si>
  <si>
    <t>Espinoza</t>
  </si>
  <si>
    <t xml:space="preserve">Guadalupe Blas </t>
  </si>
  <si>
    <t>Esquivel</t>
  </si>
  <si>
    <t>Sandoval</t>
  </si>
  <si>
    <t>Francisco Javier</t>
  </si>
  <si>
    <t>Pedro</t>
  </si>
  <si>
    <t>Rivera</t>
  </si>
  <si>
    <t>Torres</t>
  </si>
  <si>
    <t xml:space="preserve">Sergio Francisco </t>
  </si>
  <si>
    <t>D Vilac</t>
  </si>
  <si>
    <t>Garcia</t>
  </si>
  <si>
    <t>Victor Manuel</t>
  </si>
  <si>
    <t xml:space="preserve">Flores </t>
  </si>
  <si>
    <t>Lariz</t>
  </si>
  <si>
    <t>Venustiano Alfonso</t>
  </si>
  <si>
    <t>Montalvo</t>
  </si>
  <si>
    <t xml:space="preserve">Carmen Victoria </t>
  </si>
  <si>
    <t xml:space="preserve">Ruvalcaba </t>
  </si>
  <si>
    <t>Margarita</t>
  </si>
  <si>
    <t>Jubera</t>
  </si>
  <si>
    <t>Adolfo</t>
  </si>
  <si>
    <t>Caballero</t>
  </si>
  <si>
    <t>Hector  Daniel</t>
  </si>
  <si>
    <t>Morin</t>
  </si>
  <si>
    <t>Xolalpa</t>
  </si>
  <si>
    <t>Miguel</t>
  </si>
  <si>
    <t>Diaz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</si>
  <si>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</si>
  <si>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</si>
  <si>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</si>
  <si>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</si>
  <si>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</si>
  <si>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</si>
  <si>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Segundo Trimestre, Se Registra Nomina  No.12, 05 al 18 junio 2023</t>
  </si>
  <si>
    <t>Cajera Estacionamiento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</si>
</sst>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Border="1" applyAlignment="1">
      <alignment horizontal="left" vertical="center"/>
    </xf>
    <xf numFmtId="2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Font="1" applyFill="1"/>
    <xf numFmtId="14" fontId="0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35"/>
  <sheetViews>
    <sheetView tabSelected="1" topLeftCell="AB6" workbookViewId="0">
      <selection activeCell="AL18" sqref="AL18"/>
    </sheetView>
  </sheetViews>
  <sheetFormatPr baseColWidth="10" defaultColWidth="9.140625" defaultRowHeight="15"/>
  <cols>
    <col min="1" max="1" width="8" bestFit="1" customWidth="1"/>
    <col min="2" max="2" width="15.28515625" customWidth="1"/>
    <col min="3" max="3" width="15.7109375" customWidth="1"/>
    <col min="4" max="4" width="24" customWidth="1"/>
    <col min="5" max="5" width="21" bestFit="1" customWidth="1"/>
    <col min="6" max="6" width="41.28515625" customWidth="1"/>
    <col min="7" max="7" width="41.5703125" customWidth="1"/>
    <col min="8" max="8" width="17.42578125" bestFit="1" customWidth="1"/>
    <col min="9" max="9" width="19.28515625" customWidth="1"/>
    <col min="10" max="10" width="13.5703125" bestFit="1" customWidth="1"/>
    <col min="11" max="11" width="15.42578125" bestFit="1" customWidth="1"/>
    <col min="12" max="12" width="21.7109375" customWidth="1"/>
    <col min="13" max="13" width="17.42578125" customWidth="1"/>
    <col min="14" max="14" width="13.42578125" customWidth="1"/>
    <col min="15" max="15" width="16.42578125" customWidth="1"/>
    <col min="16" max="16" width="15.7109375" customWidth="1"/>
    <col min="17" max="23" width="17.140625" customWidth="1"/>
    <col min="24" max="24" width="14.7109375" customWidth="1"/>
    <col min="25" max="26" width="18.28515625" customWidth="1"/>
    <col min="27" max="30" width="15.140625" customWidth="1"/>
    <col min="31" max="31" width="55.85546875" customWidth="1"/>
    <col min="32" max="32" width="10.85546875" customWidth="1"/>
    <col min="33" max="33" width="12.42578125" customWidth="1"/>
    <col min="34" max="34" width="57.140625" customWidth="1"/>
  </cols>
  <sheetData>
    <row r="1" spans="1:34" hidden="1">
      <c r="A1" t="s">
        <v>0</v>
      </c>
    </row>
    <row r="2" spans="1:3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90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>
      <c r="A8" s="6">
        <v>2023</v>
      </c>
      <c r="B8" s="7">
        <v>45017</v>
      </c>
      <c r="C8" s="7">
        <v>45107</v>
      </c>
      <c r="D8" s="6" t="s">
        <v>92</v>
      </c>
      <c r="E8" s="6" t="s">
        <v>218</v>
      </c>
      <c r="F8" s="6" t="s">
        <v>234</v>
      </c>
      <c r="G8" s="6" t="s">
        <v>234</v>
      </c>
      <c r="H8" s="8" t="s">
        <v>235</v>
      </c>
      <c r="I8" s="4" t="s">
        <v>239</v>
      </c>
      <c r="J8" s="4" t="s">
        <v>240</v>
      </c>
      <c r="K8" s="4" t="s">
        <v>241</v>
      </c>
      <c r="L8" s="6" t="s">
        <v>96</v>
      </c>
      <c r="M8" s="6" t="s">
        <v>97</v>
      </c>
      <c r="N8" s="6">
        <v>32000</v>
      </c>
      <c r="O8" s="6" t="s">
        <v>315</v>
      </c>
      <c r="P8" s="6">
        <v>23535.22</v>
      </c>
      <c r="Q8" s="6" t="s">
        <v>315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 t="s">
        <v>320</v>
      </c>
      <c r="AF8" s="7">
        <v>45107</v>
      </c>
      <c r="AG8" s="7">
        <v>45107</v>
      </c>
      <c r="AH8" s="6" t="s">
        <v>321</v>
      </c>
    </row>
    <row r="9" spans="1:34" s="6" customFormat="1">
      <c r="A9" s="6">
        <v>2023</v>
      </c>
      <c r="B9" s="7">
        <v>45017</v>
      </c>
      <c r="C9" s="7">
        <v>45107</v>
      </c>
      <c r="D9" s="6" t="s">
        <v>92</v>
      </c>
      <c r="E9" s="6" t="s">
        <v>219</v>
      </c>
      <c r="F9" s="6" t="s">
        <v>219</v>
      </c>
      <c r="G9" s="6" t="s">
        <v>219</v>
      </c>
      <c r="H9" s="8" t="s">
        <v>235</v>
      </c>
      <c r="I9" s="4" t="s">
        <v>242</v>
      </c>
      <c r="J9" s="4" t="s">
        <v>243</v>
      </c>
      <c r="K9" s="4" t="s">
        <v>244</v>
      </c>
      <c r="L9" s="6" t="s">
        <v>95</v>
      </c>
      <c r="M9" s="6" t="s">
        <v>98</v>
      </c>
      <c r="N9" s="6">
        <v>13500</v>
      </c>
      <c r="O9" s="6" t="s">
        <v>315</v>
      </c>
      <c r="P9" s="6">
        <v>10771.62</v>
      </c>
      <c r="Q9" s="6" t="s">
        <v>315</v>
      </c>
      <c r="R9" s="6">
        <v>1</v>
      </c>
      <c r="S9" s="6">
        <v>1</v>
      </c>
      <c r="T9" s="6">
        <v>1</v>
      </c>
      <c r="U9" s="6">
        <v>1</v>
      </c>
      <c r="V9" s="6">
        <v>2</v>
      </c>
      <c r="W9" s="6">
        <v>2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 t="s">
        <v>320</v>
      </c>
      <c r="AF9" s="7">
        <v>45107</v>
      </c>
      <c r="AG9" s="7">
        <v>45107</v>
      </c>
      <c r="AH9" s="6" t="s">
        <v>321</v>
      </c>
    </row>
    <row r="10" spans="1:34" s="6" customFormat="1" ht="18.75" customHeight="1">
      <c r="A10" s="6">
        <v>2023</v>
      </c>
      <c r="B10" s="7">
        <v>45017</v>
      </c>
      <c r="C10" s="7">
        <v>45107</v>
      </c>
      <c r="D10" s="9" t="s">
        <v>92</v>
      </c>
      <c r="E10" s="9" t="s">
        <v>220</v>
      </c>
      <c r="F10" s="10" t="s">
        <v>226</v>
      </c>
      <c r="G10" s="10" t="s">
        <v>226</v>
      </c>
      <c r="H10" s="8" t="s">
        <v>236</v>
      </c>
      <c r="I10" s="4" t="s">
        <v>245</v>
      </c>
      <c r="J10" s="4" t="s">
        <v>246</v>
      </c>
      <c r="K10" s="4" t="s">
        <v>247</v>
      </c>
      <c r="L10" s="8" t="s">
        <v>95</v>
      </c>
      <c r="M10" s="8" t="s">
        <v>98</v>
      </c>
      <c r="N10" s="6">
        <v>17000</v>
      </c>
      <c r="O10" s="6" t="s">
        <v>315</v>
      </c>
      <c r="P10" s="6">
        <v>13241</v>
      </c>
      <c r="Q10" s="6" t="s">
        <v>315</v>
      </c>
      <c r="R10" s="6">
        <v>1</v>
      </c>
      <c r="S10" s="6">
        <v>1</v>
      </c>
      <c r="T10" s="6">
        <v>1</v>
      </c>
      <c r="U10" s="6">
        <v>1</v>
      </c>
      <c r="V10" s="6">
        <v>3</v>
      </c>
      <c r="W10" s="6">
        <v>3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 t="s">
        <v>320</v>
      </c>
      <c r="AF10" s="7">
        <v>45107</v>
      </c>
      <c r="AG10" s="7">
        <v>45107</v>
      </c>
      <c r="AH10" s="6" t="s">
        <v>321</v>
      </c>
    </row>
    <row r="11" spans="1:34" s="6" customFormat="1">
      <c r="A11" s="6">
        <v>2023</v>
      </c>
      <c r="B11" s="7">
        <v>45017</v>
      </c>
      <c r="C11" s="7">
        <v>45107</v>
      </c>
      <c r="D11" s="9" t="s">
        <v>92</v>
      </c>
      <c r="E11" s="6" t="s">
        <v>220</v>
      </c>
      <c r="F11" s="11" t="s">
        <v>227</v>
      </c>
      <c r="G11" s="11" t="s">
        <v>227</v>
      </c>
      <c r="H11" s="8" t="s">
        <v>236</v>
      </c>
      <c r="I11" s="4" t="s">
        <v>248</v>
      </c>
      <c r="J11" s="4" t="s">
        <v>249</v>
      </c>
      <c r="K11" s="4" t="s">
        <v>250</v>
      </c>
      <c r="L11" s="8" t="s">
        <v>95</v>
      </c>
      <c r="M11" s="8" t="s">
        <v>98</v>
      </c>
      <c r="N11" s="6">
        <v>17000</v>
      </c>
      <c r="O11" s="6" t="s">
        <v>315</v>
      </c>
      <c r="P11" s="6">
        <v>13241</v>
      </c>
      <c r="Q11" s="6" t="s">
        <v>315</v>
      </c>
      <c r="R11" s="6">
        <v>1</v>
      </c>
      <c r="S11" s="6">
        <v>1</v>
      </c>
      <c r="T11" s="6">
        <v>1</v>
      </c>
      <c r="U11" s="6">
        <v>1</v>
      </c>
      <c r="V11" s="6">
        <v>4</v>
      </c>
      <c r="W11" s="6">
        <v>4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 t="s">
        <v>320</v>
      </c>
      <c r="AF11" s="7">
        <v>45107</v>
      </c>
      <c r="AG11" s="7">
        <v>45107</v>
      </c>
      <c r="AH11" s="6" t="s">
        <v>321</v>
      </c>
    </row>
    <row r="12" spans="1:34" s="6" customFormat="1">
      <c r="A12" s="6">
        <v>2023</v>
      </c>
      <c r="B12" s="7">
        <v>45017</v>
      </c>
      <c r="C12" s="7">
        <v>45107</v>
      </c>
      <c r="D12" s="9" t="s">
        <v>92</v>
      </c>
      <c r="E12" s="6" t="s">
        <v>221</v>
      </c>
      <c r="F12" s="11" t="s">
        <v>228</v>
      </c>
      <c r="G12" s="11" t="s">
        <v>228</v>
      </c>
      <c r="H12" s="8" t="s">
        <v>236</v>
      </c>
      <c r="I12" s="4" t="s">
        <v>251</v>
      </c>
      <c r="J12" s="4" t="s">
        <v>252</v>
      </c>
      <c r="K12" s="4" t="s">
        <v>253</v>
      </c>
      <c r="L12" s="8" t="s">
        <v>95</v>
      </c>
      <c r="M12" s="8" t="s">
        <v>98</v>
      </c>
      <c r="N12" s="6">
        <v>15000</v>
      </c>
      <c r="O12" s="6" t="s">
        <v>315</v>
      </c>
      <c r="P12" s="6">
        <v>11850.74</v>
      </c>
      <c r="Q12" s="6" t="s">
        <v>315</v>
      </c>
      <c r="R12" s="6">
        <v>1</v>
      </c>
      <c r="S12" s="6">
        <v>1</v>
      </c>
      <c r="T12" s="6">
        <v>1</v>
      </c>
      <c r="U12" s="6">
        <v>1</v>
      </c>
      <c r="V12" s="6">
        <v>5</v>
      </c>
      <c r="W12" s="6">
        <v>5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 t="s">
        <v>320</v>
      </c>
      <c r="AF12" s="7">
        <v>45107</v>
      </c>
      <c r="AG12" s="7">
        <v>45107</v>
      </c>
      <c r="AH12" s="6" t="s">
        <v>321</v>
      </c>
    </row>
    <row r="13" spans="1:34" s="6" customFormat="1">
      <c r="A13" s="6">
        <v>2023</v>
      </c>
      <c r="B13" s="7">
        <v>45017</v>
      </c>
      <c r="C13" s="7">
        <v>45107</v>
      </c>
      <c r="D13" s="9" t="s">
        <v>92</v>
      </c>
      <c r="E13" s="6" t="s">
        <v>221</v>
      </c>
      <c r="F13" s="11" t="s">
        <v>229</v>
      </c>
      <c r="G13" s="11" t="s">
        <v>229</v>
      </c>
      <c r="H13" s="8" t="s">
        <v>236</v>
      </c>
      <c r="I13" s="4" t="s">
        <v>254</v>
      </c>
      <c r="J13" s="4" t="s">
        <v>253</v>
      </c>
      <c r="K13" s="4" t="s">
        <v>255</v>
      </c>
      <c r="L13" s="8" t="s">
        <v>95</v>
      </c>
      <c r="M13" s="8" t="s">
        <v>98</v>
      </c>
      <c r="N13" s="6">
        <v>15000</v>
      </c>
      <c r="O13" s="6" t="s">
        <v>315</v>
      </c>
      <c r="P13" s="6">
        <v>11850.74</v>
      </c>
      <c r="Q13" s="6" t="s">
        <v>315</v>
      </c>
      <c r="R13" s="6">
        <v>1</v>
      </c>
      <c r="S13" s="6">
        <v>1</v>
      </c>
      <c r="T13" s="6">
        <v>1</v>
      </c>
      <c r="U13" s="6">
        <v>1</v>
      </c>
      <c r="V13" s="6">
        <v>6</v>
      </c>
      <c r="W13" s="6">
        <v>6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 t="s">
        <v>320</v>
      </c>
      <c r="AF13" s="7">
        <v>45107</v>
      </c>
      <c r="AG13" s="7">
        <v>45107</v>
      </c>
      <c r="AH13" s="6" t="s">
        <v>321</v>
      </c>
    </row>
    <row r="14" spans="1:34" s="6" customFormat="1">
      <c r="A14" s="6">
        <v>2023</v>
      </c>
      <c r="B14" s="7">
        <v>45017</v>
      </c>
      <c r="C14" s="7">
        <v>45107</v>
      </c>
      <c r="D14" s="9" t="s">
        <v>92</v>
      </c>
      <c r="E14" s="6" t="s">
        <v>222</v>
      </c>
      <c r="F14" s="13" t="s">
        <v>322</v>
      </c>
      <c r="G14" s="13" t="s">
        <v>322</v>
      </c>
      <c r="H14" s="8" t="s">
        <v>236</v>
      </c>
      <c r="I14" s="4" t="s">
        <v>257</v>
      </c>
      <c r="J14" s="4" t="s">
        <v>258</v>
      </c>
      <c r="K14" s="4" t="s">
        <v>259</v>
      </c>
      <c r="L14" s="8" t="s">
        <v>95</v>
      </c>
      <c r="M14" s="8" t="s">
        <v>98</v>
      </c>
      <c r="N14" s="6">
        <v>9502.48</v>
      </c>
      <c r="O14" s="6" t="s">
        <v>315</v>
      </c>
      <c r="P14" s="6">
        <v>7756.54</v>
      </c>
      <c r="Q14" s="6" t="s">
        <v>315</v>
      </c>
      <c r="R14" s="6">
        <v>1</v>
      </c>
      <c r="S14" s="6">
        <v>1</v>
      </c>
      <c r="T14" s="6">
        <v>1</v>
      </c>
      <c r="U14" s="6">
        <v>1</v>
      </c>
      <c r="V14" s="6">
        <v>7</v>
      </c>
      <c r="W14" s="6">
        <v>7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 t="s">
        <v>320</v>
      </c>
      <c r="AF14" s="7">
        <v>45107</v>
      </c>
      <c r="AG14" s="7">
        <v>45107</v>
      </c>
      <c r="AH14" s="6" t="s">
        <v>321</v>
      </c>
    </row>
    <row r="15" spans="1:34" s="6" customFormat="1">
      <c r="A15" s="6">
        <v>2023</v>
      </c>
      <c r="B15" s="7">
        <v>45017</v>
      </c>
      <c r="C15" s="7">
        <v>45107</v>
      </c>
      <c r="D15" s="9" t="s">
        <v>92</v>
      </c>
      <c r="E15" s="6" t="s">
        <v>222</v>
      </c>
      <c r="F15" s="13" t="s">
        <v>322</v>
      </c>
      <c r="G15" s="13" t="s">
        <v>322</v>
      </c>
      <c r="H15" s="8" t="s">
        <v>236</v>
      </c>
      <c r="I15" s="4" t="s">
        <v>260</v>
      </c>
      <c r="J15" s="4" t="s">
        <v>261</v>
      </c>
      <c r="K15" s="4" t="s">
        <v>262</v>
      </c>
      <c r="L15" s="8" t="s">
        <v>95</v>
      </c>
      <c r="M15" s="8" t="s">
        <v>98</v>
      </c>
      <c r="N15" s="6">
        <v>9502.48</v>
      </c>
      <c r="O15" s="6" t="s">
        <v>315</v>
      </c>
      <c r="P15" s="6">
        <v>7756.54</v>
      </c>
      <c r="Q15" s="6" t="s">
        <v>315</v>
      </c>
      <c r="R15" s="6">
        <v>1</v>
      </c>
      <c r="S15" s="6">
        <v>1</v>
      </c>
      <c r="T15" s="6">
        <v>1</v>
      </c>
      <c r="U15" s="6">
        <v>1</v>
      </c>
      <c r="V15" s="6">
        <v>8</v>
      </c>
      <c r="W15" s="6">
        <v>8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 t="s">
        <v>320</v>
      </c>
      <c r="AF15" s="7">
        <v>45107</v>
      </c>
      <c r="AG15" s="7">
        <v>45107</v>
      </c>
      <c r="AH15" s="6" t="s">
        <v>321</v>
      </c>
    </row>
    <row r="16" spans="1:34" s="6" customFormat="1">
      <c r="A16" s="6">
        <v>2023</v>
      </c>
      <c r="B16" s="7">
        <v>45017</v>
      </c>
      <c r="C16" s="7">
        <v>45107</v>
      </c>
      <c r="D16" s="9" t="s">
        <v>92</v>
      </c>
      <c r="E16" s="6" t="s">
        <v>221</v>
      </c>
      <c r="F16" s="11" t="s">
        <v>230</v>
      </c>
      <c r="G16" s="11" t="s">
        <v>230</v>
      </c>
      <c r="H16" s="8" t="s">
        <v>237</v>
      </c>
      <c r="I16" s="4" t="s">
        <v>263</v>
      </c>
      <c r="J16" s="4" t="s">
        <v>264</v>
      </c>
      <c r="K16" s="4" t="s">
        <v>265</v>
      </c>
      <c r="L16" s="8" t="s">
        <v>95</v>
      </c>
      <c r="M16" s="8" t="s">
        <v>97</v>
      </c>
      <c r="N16" s="6">
        <v>15000</v>
      </c>
      <c r="O16" s="6" t="s">
        <v>315</v>
      </c>
      <c r="P16" s="6">
        <v>11850.74</v>
      </c>
      <c r="Q16" s="6" t="s">
        <v>315</v>
      </c>
      <c r="R16" s="6">
        <v>1</v>
      </c>
      <c r="S16" s="6">
        <v>1</v>
      </c>
      <c r="T16" s="6">
        <v>1</v>
      </c>
      <c r="U16" s="6">
        <v>1</v>
      </c>
      <c r="V16" s="6">
        <v>9</v>
      </c>
      <c r="W16" s="6">
        <v>9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 t="s">
        <v>320</v>
      </c>
      <c r="AF16" s="7">
        <v>45107</v>
      </c>
      <c r="AG16" s="7">
        <v>45107</v>
      </c>
      <c r="AH16" s="6" t="s">
        <v>321</v>
      </c>
    </row>
    <row r="17" spans="1:34" s="6" customFormat="1">
      <c r="A17" s="6">
        <v>2023</v>
      </c>
      <c r="B17" s="7">
        <v>45017</v>
      </c>
      <c r="C17" s="7">
        <v>45107</v>
      </c>
      <c r="D17" s="9" t="s">
        <v>92</v>
      </c>
      <c r="E17" s="6" t="s">
        <v>223</v>
      </c>
      <c r="F17" s="11" t="s">
        <v>231</v>
      </c>
      <c r="G17" s="11" t="s">
        <v>231</v>
      </c>
      <c r="H17" s="8" t="s">
        <v>237</v>
      </c>
      <c r="I17" s="4" t="s">
        <v>266</v>
      </c>
      <c r="J17" s="4" t="s">
        <v>267</v>
      </c>
      <c r="K17" s="4" t="s">
        <v>268</v>
      </c>
      <c r="L17" s="8" t="s">
        <v>96</v>
      </c>
      <c r="M17" s="8" t="s">
        <v>97</v>
      </c>
      <c r="N17" s="6">
        <v>13500</v>
      </c>
      <c r="O17" s="6" t="s">
        <v>315</v>
      </c>
      <c r="P17" s="6">
        <v>10771.52</v>
      </c>
      <c r="Q17" s="6" t="s">
        <v>315</v>
      </c>
      <c r="R17" s="6">
        <v>1</v>
      </c>
      <c r="S17" s="6">
        <v>1</v>
      </c>
      <c r="T17" s="6">
        <v>1</v>
      </c>
      <c r="U17" s="6">
        <v>1</v>
      </c>
      <c r="V17" s="6">
        <v>10</v>
      </c>
      <c r="W17" s="6">
        <v>10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 t="s">
        <v>320</v>
      </c>
      <c r="AF17" s="7">
        <v>45107</v>
      </c>
      <c r="AG17" s="7">
        <v>45107</v>
      </c>
      <c r="AH17" s="6" t="s">
        <v>321</v>
      </c>
    </row>
    <row r="18" spans="1:34" s="6" customFormat="1">
      <c r="A18" s="6">
        <v>2023</v>
      </c>
      <c r="B18" s="7">
        <v>45017</v>
      </c>
      <c r="C18" s="7">
        <v>45107</v>
      </c>
      <c r="D18" s="9" t="s">
        <v>92</v>
      </c>
      <c r="E18" s="6" t="s">
        <v>224</v>
      </c>
      <c r="F18" s="6" t="s">
        <v>224</v>
      </c>
      <c r="G18" s="6" t="s">
        <v>224</v>
      </c>
      <c r="H18" s="8" t="s">
        <v>237</v>
      </c>
      <c r="I18" s="4" t="s">
        <v>269</v>
      </c>
      <c r="J18" s="4" t="s">
        <v>270</v>
      </c>
      <c r="K18" s="4" t="s">
        <v>271</v>
      </c>
      <c r="L18" s="8" t="s">
        <v>96</v>
      </c>
      <c r="M18" s="8" t="s">
        <v>97</v>
      </c>
      <c r="N18" s="6">
        <v>9502.48</v>
      </c>
      <c r="O18" s="6" t="s">
        <v>315</v>
      </c>
      <c r="P18" s="6">
        <v>7756.54</v>
      </c>
      <c r="Q18" s="6" t="s">
        <v>315</v>
      </c>
      <c r="R18" s="6">
        <v>1</v>
      </c>
      <c r="S18" s="6">
        <v>1</v>
      </c>
      <c r="T18" s="6">
        <v>1</v>
      </c>
      <c r="U18" s="6">
        <v>1</v>
      </c>
      <c r="V18" s="6">
        <v>11</v>
      </c>
      <c r="W18" s="6">
        <v>11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 t="s">
        <v>320</v>
      </c>
      <c r="AF18" s="7">
        <v>45107</v>
      </c>
      <c r="AG18" s="7">
        <v>45107</v>
      </c>
      <c r="AH18" s="6" t="s">
        <v>321</v>
      </c>
    </row>
    <row r="19" spans="1:34" s="6" customFormat="1">
      <c r="A19" s="6">
        <v>2023</v>
      </c>
      <c r="B19" s="7">
        <v>45017</v>
      </c>
      <c r="C19" s="7">
        <v>45107</v>
      </c>
      <c r="D19" s="9" t="s">
        <v>92</v>
      </c>
      <c r="E19" s="6" t="s">
        <v>224</v>
      </c>
      <c r="F19" s="6" t="s">
        <v>224</v>
      </c>
      <c r="G19" s="6" t="s">
        <v>224</v>
      </c>
      <c r="H19" s="8" t="s">
        <v>237</v>
      </c>
      <c r="I19" s="4" t="s">
        <v>272</v>
      </c>
      <c r="J19" s="4" t="s">
        <v>273</v>
      </c>
      <c r="K19" s="4" t="s">
        <v>274</v>
      </c>
      <c r="L19" s="8" t="s">
        <v>96</v>
      </c>
      <c r="M19" s="8" t="s">
        <v>97</v>
      </c>
      <c r="N19" s="6">
        <v>9502.48</v>
      </c>
      <c r="O19" s="6" t="s">
        <v>315</v>
      </c>
      <c r="P19" s="6">
        <v>7756.54</v>
      </c>
      <c r="Q19" s="6" t="s">
        <v>315</v>
      </c>
      <c r="R19" s="6">
        <v>1</v>
      </c>
      <c r="S19" s="6">
        <v>1</v>
      </c>
      <c r="T19" s="6">
        <v>1</v>
      </c>
      <c r="U19" s="6">
        <v>1</v>
      </c>
      <c r="V19" s="6">
        <v>12</v>
      </c>
      <c r="W19" s="6">
        <v>12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 t="s">
        <v>320</v>
      </c>
      <c r="AF19" s="7">
        <v>45107</v>
      </c>
      <c r="AG19" s="7">
        <v>45107</v>
      </c>
      <c r="AH19" s="6" t="s">
        <v>321</v>
      </c>
    </row>
    <row r="20" spans="1:34" s="6" customFormat="1">
      <c r="A20" s="6">
        <v>2023</v>
      </c>
      <c r="B20" s="7">
        <v>45017</v>
      </c>
      <c r="C20" s="7">
        <v>45107</v>
      </c>
      <c r="D20" s="9" t="s">
        <v>92</v>
      </c>
      <c r="E20" s="6" t="s">
        <v>224</v>
      </c>
      <c r="F20" s="6" t="s">
        <v>224</v>
      </c>
      <c r="G20" s="6" t="s">
        <v>224</v>
      </c>
      <c r="H20" s="8" t="s">
        <v>237</v>
      </c>
      <c r="I20" s="4" t="s">
        <v>275</v>
      </c>
      <c r="J20" s="4" t="s">
        <v>276</v>
      </c>
      <c r="K20" s="4" t="s">
        <v>277</v>
      </c>
      <c r="L20" s="8" t="s">
        <v>96</v>
      </c>
      <c r="M20" s="8" t="s">
        <v>97</v>
      </c>
      <c r="N20" s="6">
        <v>9502.48</v>
      </c>
      <c r="O20" s="6" t="s">
        <v>315</v>
      </c>
      <c r="P20" s="6">
        <v>7756.54</v>
      </c>
      <c r="Q20" s="6" t="s">
        <v>315</v>
      </c>
      <c r="R20" s="6">
        <v>1</v>
      </c>
      <c r="S20" s="6">
        <v>1</v>
      </c>
      <c r="T20" s="6">
        <v>1</v>
      </c>
      <c r="U20" s="6">
        <v>1</v>
      </c>
      <c r="V20" s="6">
        <v>13</v>
      </c>
      <c r="W20" s="6">
        <v>13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 t="s">
        <v>320</v>
      </c>
      <c r="AF20" s="7">
        <v>45107</v>
      </c>
      <c r="AG20" s="7">
        <v>45107</v>
      </c>
      <c r="AH20" s="6" t="s">
        <v>321</v>
      </c>
    </row>
    <row r="21" spans="1:34" s="6" customFormat="1">
      <c r="A21" s="6">
        <v>2023</v>
      </c>
      <c r="B21" s="7">
        <v>45017</v>
      </c>
      <c r="C21" s="7">
        <v>45107</v>
      </c>
      <c r="D21" s="9" t="s">
        <v>92</v>
      </c>
      <c r="E21" s="6" t="s">
        <v>224</v>
      </c>
      <c r="F21" s="6" t="s">
        <v>224</v>
      </c>
      <c r="G21" s="6" t="s">
        <v>224</v>
      </c>
      <c r="H21" s="8" t="s">
        <v>237</v>
      </c>
      <c r="I21" s="4" t="s">
        <v>278</v>
      </c>
      <c r="J21" s="4" t="s">
        <v>279</v>
      </c>
      <c r="K21" s="4" t="s">
        <v>253</v>
      </c>
      <c r="L21" s="8" t="s">
        <v>95</v>
      </c>
      <c r="M21" s="8" t="s">
        <v>98</v>
      </c>
      <c r="N21" s="6">
        <v>9502.48</v>
      </c>
      <c r="O21" s="6" t="s">
        <v>315</v>
      </c>
      <c r="P21" s="6">
        <v>7756.54</v>
      </c>
      <c r="Q21" s="6" t="s">
        <v>315</v>
      </c>
      <c r="R21" s="6">
        <v>1</v>
      </c>
      <c r="S21" s="6">
        <v>1</v>
      </c>
      <c r="T21" s="6">
        <v>1</v>
      </c>
      <c r="U21" s="6">
        <v>1</v>
      </c>
      <c r="V21" s="6">
        <v>14</v>
      </c>
      <c r="W21" s="6">
        <v>14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 t="s">
        <v>320</v>
      </c>
      <c r="AF21" s="7">
        <v>45107</v>
      </c>
      <c r="AG21" s="7">
        <v>45107</v>
      </c>
      <c r="AH21" s="6" t="s">
        <v>321</v>
      </c>
    </row>
    <row r="22" spans="1:34" s="6" customFormat="1">
      <c r="A22" s="6">
        <v>2023</v>
      </c>
      <c r="B22" s="7">
        <v>45017</v>
      </c>
      <c r="C22" s="7">
        <v>45107</v>
      </c>
      <c r="D22" s="9" t="s">
        <v>92</v>
      </c>
      <c r="E22" s="6" t="s">
        <v>224</v>
      </c>
      <c r="F22" s="6" t="s">
        <v>224</v>
      </c>
      <c r="G22" s="6" t="s">
        <v>224</v>
      </c>
      <c r="H22" s="8" t="s">
        <v>237</v>
      </c>
      <c r="I22" s="8" t="s">
        <v>281</v>
      </c>
      <c r="J22" s="8" t="s">
        <v>282</v>
      </c>
      <c r="K22" s="8" t="s">
        <v>283</v>
      </c>
      <c r="L22" s="8" t="s">
        <v>95</v>
      </c>
      <c r="M22" s="8" t="s">
        <v>98</v>
      </c>
      <c r="N22" s="6">
        <v>9502.48</v>
      </c>
      <c r="O22" s="6" t="s">
        <v>315</v>
      </c>
      <c r="P22" s="6">
        <v>7756.54</v>
      </c>
      <c r="Q22" s="6" t="s">
        <v>315</v>
      </c>
      <c r="R22" s="6">
        <v>1</v>
      </c>
      <c r="S22" s="6">
        <v>1</v>
      </c>
      <c r="T22" s="6">
        <v>1</v>
      </c>
      <c r="U22" s="6">
        <v>1</v>
      </c>
      <c r="V22" s="6">
        <v>15</v>
      </c>
      <c r="W22" s="6">
        <v>15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>
        <v>1</v>
      </c>
      <c r="AE22" s="6" t="s">
        <v>320</v>
      </c>
      <c r="AF22" s="7">
        <v>45107</v>
      </c>
      <c r="AG22" s="7">
        <v>45107</v>
      </c>
      <c r="AH22" s="6" t="s">
        <v>321</v>
      </c>
    </row>
    <row r="23" spans="1:34" s="15" customFormat="1">
      <c r="A23" s="15">
        <v>2023</v>
      </c>
      <c r="B23" s="16">
        <v>45017</v>
      </c>
      <c r="C23" s="16">
        <v>45107</v>
      </c>
      <c r="D23" s="9" t="s">
        <v>92</v>
      </c>
      <c r="E23" s="15" t="s">
        <v>224</v>
      </c>
      <c r="F23" s="15" t="s">
        <v>224</v>
      </c>
      <c r="G23" s="15" t="s">
        <v>224</v>
      </c>
      <c r="H23" s="8" t="s">
        <v>237</v>
      </c>
      <c r="I23" s="8" t="s">
        <v>284</v>
      </c>
      <c r="J23" s="8" t="s">
        <v>285</v>
      </c>
      <c r="K23" s="8" t="s">
        <v>285</v>
      </c>
      <c r="L23" s="8" t="s">
        <v>96</v>
      </c>
      <c r="M23" s="8" t="s">
        <v>97</v>
      </c>
      <c r="N23" s="15">
        <v>9502.48</v>
      </c>
      <c r="O23" s="15" t="s">
        <v>315</v>
      </c>
      <c r="P23" s="15">
        <v>7756.54</v>
      </c>
      <c r="Q23" s="15" t="s">
        <v>315</v>
      </c>
      <c r="R23" s="15">
        <v>1</v>
      </c>
      <c r="S23" s="15">
        <v>1</v>
      </c>
      <c r="T23" s="15">
        <v>1</v>
      </c>
      <c r="U23" s="15">
        <v>1</v>
      </c>
      <c r="V23" s="15">
        <v>16</v>
      </c>
      <c r="W23" s="15">
        <v>16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15" t="s">
        <v>320</v>
      </c>
      <c r="AF23" s="16">
        <v>45107</v>
      </c>
      <c r="AG23" s="16">
        <v>45107</v>
      </c>
      <c r="AH23" s="15" t="s">
        <v>321</v>
      </c>
    </row>
    <row r="24" spans="1:34" s="15" customFormat="1">
      <c r="A24" s="15">
        <v>2023</v>
      </c>
      <c r="B24" s="16">
        <v>45017</v>
      </c>
      <c r="C24" s="16">
        <v>45107</v>
      </c>
      <c r="D24" s="9" t="s">
        <v>92</v>
      </c>
      <c r="E24" s="15" t="s">
        <v>224</v>
      </c>
      <c r="F24" s="15" t="s">
        <v>224</v>
      </c>
      <c r="G24" s="15" t="s">
        <v>224</v>
      </c>
      <c r="H24" s="8" t="s">
        <v>237</v>
      </c>
      <c r="I24" s="8" t="s">
        <v>313</v>
      </c>
      <c r="J24" s="8" t="s">
        <v>314</v>
      </c>
      <c r="K24" s="8" t="s">
        <v>298</v>
      </c>
      <c r="L24" s="8" t="s">
        <v>96</v>
      </c>
      <c r="M24" s="8" t="s">
        <v>97</v>
      </c>
      <c r="N24" s="15">
        <v>9502.48</v>
      </c>
      <c r="O24" s="15" t="s">
        <v>315</v>
      </c>
      <c r="P24" s="15">
        <v>7756.54</v>
      </c>
      <c r="Q24" s="15" t="s">
        <v>315</v>
      </c>
      <c r="R24" s="15">
        <v>1</v>
      </c>
      <c r="S24" s="15">
        <v>1</v>
      </c>
      <c r="T24" s="15">
        <v>1</v>
      </c>
      <c r="U24" s="15">
        <v>1</v>
      </c>
      <c r="V24" s="15">
        <v>17</v>
      </c>
      <c r="W24" s="15">
        <v>17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15" t="s">
        <v>320</v>
      </c>
      <c r="AF24" s="16">
        <v>45107</v>
      </c>
      <c r="AG24" s="16">
        <v>45107</v>
      </c>
      <c r="AH24" s="15" t="s">
        <v>321</v>
      </c>
    </row>
    <row r="25" spans="1:34" s="15" customFormat="1">
      <c r="A25" s="15">
        <v>2023</v>
      </c>
      <c r="B25" s="16">
        <v>45017</v>
      </c>
      <c r="C25" s="16">
        <v>45107</v>
      </c>
      <c r="D25" s="9" t="s">
        <v>92</v>
      </c>
      <c r="E25" s="15" t="s">
        <v>221</v>
      </c>
      <c r="F25" s="15" t="s">
        <v>232</v>
      </c>
      <c r="G25" s="15" t="s">
        <v>232</v>
      </c>
      <c r="H25" s="8" t="s">
        <v>238</v>
      </c>
      <c r="I25" s="8" t="s">
        <v>287</v>
      </c>
      <c r="J25" s="8" t="s">
        <v>280</v>
      </c>
      <c r="K25" s="8" t="s">
        <v>288</v>
      </c>
      <c r="L25" s="8" t="s">
        <v>96</v>
      </c>
      <c r="M25" s="8" t="s">
        <v>97</v>
      </c>
      <c r="N25" s="15">
        <v>15000</v>
      </c>
      <c r="O25" s="15" t="s">
        <v>315</v>
      </c>
      <c r="P25" s="15">
        <v>11850.74</v>
      </c>
      <c r="Q25" s="15" t="s">
        <v>315</v>
      </c>
      <c r="R25" s="15">
        <v>1</v>
      </c>
      <c r="S25" s="15">
        <v>1</v>
      </c>
      <c r="T25" s="15">
        <v>1</v>
      </c>
      <c r="U25" s="15">
        <v>1</v>
      </c>
      <c r="V25" s="15">
        <v>18</v>
      </c>
      <c r="W25" s="15">
        <v>18</v>
      </c>
      <c r="X25" s="15">
        <v>1</v>
      </c>
      <c r="Y25" s="15">
        <v>1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15" t="s">
        <v>320</v>
      </c>
      <c r="AF25" s="16">
        <v>45107</v>
      </c>
      <c r="AG25" s="16">
        <v>45107</v>
      </c>
      <c r="AH25" s="15" t="s">
        <v>321</v>
      </c>
    </row>
    <row r="26" spans="1:34" s="15" customFormat="1">
      <c r="A26" s="15">
        <v>2023</v>
      </c>
      <c r="B26" s="16">
        <v>45017</v>
      </c>
      <c r="C26" s="16">
        <v>45107</v>
      </c>
      <c r="D26" s="9" t="s">
        <v>92</v>
      </c>
      <c r="E26" s="15" t="s">
        <v>225</v>
      </c>
      <c r="F26" s="15" t="s">
        <v>233</v>
      </c>
      <c r="G26" s="15" t="s">
        <v>233</v>
      </c>
      <c r="H26" s="8" t="s">
        <v>238</v>
      </c>
      <c r="I26" s="8" t="s">
        <v>289</v>
      </c>
      <c r="J26" s="8" t="s">
        <v>290</v>
      </c>
      <c r="K26" s="8" t="s">
        <v>291</v>
      </c>
      <c r="L26" s="8" t="s">
        <v>96</v>
      </c>
      <c r="M26" s="8" t="s">
        <v>97</v>
      </c>
      <c r="N26" s="15">
        <v>10300</v>
      </c>
      <c r="O26" s="15" t="s">
        <v>315</v>
      </c>
      <c r="P26" s="15">
        <v>8382.7000000000007</v>
      </c>
      <c r="Q26" s="15" t="s">
        <v>315</v>
      </c>
      <c r="R26" s="15">
        <v>1</v>
      </c>
      <c r="S26" s="15">
        <v>1</v>
      </c>
      <c r="T26" s="15">
        <v>1</v>
      </c>
      <c r="U26" s="15">
        <v>1</v>
      </c>
      <c r="V26" s="15">
        <v>19</v>
      </c>
      <c r="W26" s="15">
        <v>19</v>
      </c>
      <c r="X26" s="15">
        <v>1</v>
      </c>
      <c r="Y26" s="15">
        <v>1</v>
      </c>
      <c r="Z26" s="15">
        <v>1</v>
      </c>
      <c r="AA26" s="15">
        <v>1</v>
      </c>
      <c r="AB26" s="15">
        <v>1</v>
      </c>
      <c r="AC26" s="15">
        <v>1</v>
      </c>
      <c r="AD26" s="15">
        <v>1</v>
      </c>
      <c r="AE26" s="15" t="s">
        <v>320</v>
      </c>
      <c r="AF26" s="16">
        <v>45107</v>
      </c>
      <c r="AG26" s="16">
        <v>45107</v>
      </c>
      <c r="AH26" s="15" t="s">
        <v>321</v>
      </c>
    </row>
    <row r="27" spans="1:34" s="15" customFormat="1">
      <c r="A27" s="15">
        <v>2023</v>
      </c>
      <c r="B27" s="16">
        <v>45017</v>
      </c>
      <c r="C27" s="16">
        <v>45107</v>
      </c>
      <c r="D27" s="9" t="s">
        <v>92</v>
      </c>
      <c r="E27" s="15" t="s">
        <v>225</v>
      </c>
      <c r="F27" s="15" t="s">
        <v>233</v>
      </c>
      <c r="G27" s="15" t="s">
        <v>233</v>
      </c>
      <c r="H27" s="8" t="s">
        <v>238</v>
      </c>
      <c r="I27" s="8" t="s">
        <v>292</v>
      </c>
      <c r="J27" s="8" t="s">
        <v>240</v>
      </c>
      <c r="K27" s="8" t="s">
        <v>268</v>
      </c>
      <c r="L27" s="8" t="s">
        <v>96</v>
      </c>
      <c r="M27" s="8" t="s">
        <v>97</v>
      </c>
      <c r="N27" s="15">
        <v>10300</v>
      </c>
      <c r="O27" s="15" t="s">
        <v>315</v>
      </c>
      <c r="P27" s="15">
        <v>8382.7000000000007</v>
      </c>
      <c r="Q27" s="15" t="s">
        <v>315</v>
      </c>
      <c r="R27" s="15">
        <v>1</v>
      </c>
      <c r="S27" s="15">
        <v>1</v>
      </c>
      <c r="T27" s="15">
        <v>1</v>
      </c>
      <c r="U27" s="15">
        <v>1</v>
      </c>
      <c r="V27" s="15">
        <v>20</v>
      </c>
      <c r="W27" s="15">
        <v>20</v>
      </c>
      <c r="X27" s="15">
        <v>1</v>
      </c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>
        <v>1</v>
      </c>
      <c r="AE27" s="15" t="s">
        <v>320</v>
      </c>
      <c r="AF27" s="16">
        <v>45107</v>
      </c>
      <c r="AG27" s="16">
        <v>45107</v>
      </c>
      <c r="AH27" s="15" t="s">
        <v>321</v>
      </c>
    </row>
    <row r="28" spans="1:34" s="6" customFormat="1">
      <c r="A28" s="6">
        <v>2023</v>
      </c>
      <c r="B28" s="7">
        <v>45017</v>
      </c>
      <c r="C28" s="7">
        <v>45107</v>
      </c>
      <c r="D28" s="9" t="s">
        <v>92</v>
      </c>
      <c r="E28" s="6" t="s">
        <v>225</v>
      </c>
      <c r="F28" s="6" t="s">
        <v>233</v>
      </c>
      <c r="G28" s="6" t="s">
        <v>233</v>
      </c>
      <c r="H28" s="8" t="s">
        <v>238</v>
      </c>
      <c r="I28" s="4" t="s">
        <v>293</v>
      </c>
      <c r="J28" s="4" t="s">
        <v>294</v>
      </c>
      <c r="K28" s="4" t="s">
        <v>295</v>
      </c>
      <c r="L28" s="8" t="s">
        <v>96</v>
      </c>
      <c r="M28" s="8" t="s">
        <v>97</v>
      </c>
      <c r="N28" s="6">
        <v>10300</v>
      </c>
      <c r="O28" s="6" t="s">
        <v>315</v>
      </c>
      <c r="P28" s="6">
        <v>8382.7000000000007</v>
      </c>
      <c r="Q28" s="6" t="s">
        <v>315</v>
      </c>
      <c r="R28" s="6">
        <v>1</v>
      </c>
      <c r="S28" s="6">
        <v>1</v>
      </c>
      <c r="T28" s="6">
        <v>1</v>
      </c>
      <c r="U28" s="6">
        <v>1</v>
      </c>
      <c r="V28" s="6">
        <v>21</v>
      </c>
      <c r="W28" s="6">
        <v>21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 t="s">
        <v>320</v>
      </c>
      <c r="AF28" s="7">
        <v>45107</v>
      </c>
      <c r="AG28" s="7">
        <v>45107</v>
      </c>
      <c r="AH28" s="6" t="s">
        <v>321</v>
      </c>
    </row>
    <row r="29" spans="1:34" s="6" customFormat="1">
      <c r="A29" s="6">
        <v>2023</v>
      </c>
      <c r="B29" s="7">
        <v>45017</v>
      </c>
      <c r="C29" s="7">
        <v>45107</v>
      </c>
      <c r="D29" s="9" t="s">
        <v>92</v>
      </c>
      <c r="E29" s="6" t="s">
        <v>225</v>
      </c>
      <c r="F29" s="6" t="s">
        <v>233</v>
      </c>
      <c r="G29" s="6" t="s">
        <v>233</v>
      </c>
      <c r="H29" s="8" t="s">
        <v>238</v>
      </c>
      <c r="I29" s="12" t="s">
        <v>296</v>
      </c>
      <c r="J29" s="12" t="s">
        <v>297</v>
      </c>
      <c r="K29" s="12" t="s">
        <v>298</v>
      </c>
      <c r="L29" s="8" t="s">
        <v>96</v>
      </c>
      <c r="M29" s="8" t="s">
        <v>97</v>
      </c>
      <c r="N29" s="6">
        <v>10300</v>
      </c>
      <c r="O29" s="6" t="s">
        <v>315</v>
      </c>
      <c r="P29" s="6">
        <v>8382.7000000000007</v>
      </c>
      <c r="Q29" s="6" t="s">
        <v>315</v>
      </c>
      <c r="R29" s="6">
        <v>1</v>
      </c>
      <c r="S29" s="6">
        <v>1</v>
      </c>
      <c r="T29" s="6">
        <v>1</v>
      </c>
      <c r="U29" s="6">
        <v>1</v>
      </c>
      <c r="V29" s="6">
        <v>22</v>
      </c>
      <c r="W29" s="6">
        <v>22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 t="s">
        <v>320</v>
      </c>
      <c r="AF29" s="7">
        <v>45107</v>
      </c>
      <c r="AG29" s="7">
        <v>45107</v>
      </c>
      <c r="AH29" s="6" t="s">
        <v>321</v>
      </c>
    </row>
    <row r="30" spans="1:34" s="6" customFormat="1">
      <c r="A30" s="6">
        <v>2023</v>
      </c>
      <c r="B30" s="7">
        <v>45017</v>
      </c>
      <c r="C30" s="7">
        <v>45107</v>
      </c>
      <c r="D30" s="9" t="s">
        <v>92</v>
      </c>
      <c r="E30" s="6" t="s">
        <v>225</v>
      </c>
      <c r="F30" s="6" t="s">
        <v>233</v>
      </c>
      <c r="G30" s="6" t="s">
        <v>233</v>
      </c>
      <c r="H30" s="8" t="s">
        <v>238</v>
      </c>
      <c r="I30" s="4" t="s">
        <v>299</v>
      </c>
      <c r="J30" s="4" t="s">
        <v>300</v>
      </c>
      <c r="K30" s="4" t="s">
        <v>301</v>
      </c>
      <c r="L30" s="8" t="s">
        <v>96</v>
      </c>
      <c r="M30" s="8" t="s">
        <v>97</v>
      </c>
      <c r="N30" s="6">
        <v>10300</v>
      </c>
      <c r="O30" s="6" t="s">
        <v>315</v>
      </c>
      <c r="P30" s="6">
        <v>8382.7000000000007</v>
      </c>
      <c r="Q30" s="6" t="s">
        <v>315</v>
      </c>
      <c r="R30" s="6">
        <v>1</v>
      </c>
      <c r="S30" s="6">
        <v>1</v>
      </c>
      <c r="T30" s="6">
        <v>1</v>
      </c>
      <c r="U30" s="6">
        <v>1</v>
      </c>
      <c r="V30" s="6">
        <v>23</v>
      </c>
      <c r="W30" s="6">
        <v>23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 t="s">
        <v>320</v>
      </c>
      <c r="AF30" s="7">
        <v>45107</v>
      </c>
      <c r="AG30" s="7">
        <v>45107</v>
      </c>
      <c r="AH30" s="6" t="s">
        <v>321</v>
      </c>
    </row>
    <row r="31" spans="1:34" s="6" customFormat="1">
      <c r="A31" s="6">
        <v>2023</v>
      </c>
      <c r="B31" s="7">
        <v>45017</v>
      </c>
      <c r="C31" s="7">
        <v>45107</v>
      </c>
      <c r="D31" s="9" t="s">
        <v>92</v>
      </c>
      <c r="E31" s="6" t="s">
        <v>225</v>
      </c>
      <c r="F31" s="6" t="s">
        <v>233</v>
      </c>
      <c r="G31" s="6" t="s">
        <v>233</v>
      </c>
      <c r="H31" s="8" t="s">
        <v>238</v>
      </c>
      <c r="I31" s="4" t="s">
        <v>302</v>
      </c>
      <c r="J31" s="4" t="s">
        <v>286</v>
      </c>
      <c r="K31" s="4" t="s">
        <v>303</v>
      </c>
      <c r="L31" s="8" t="s">
        <v>96</v>
      </c>
      <c r="M31" s="8" t="s">
        <v>97</v>
      </c>
      <c r="N31" s="6">
        <v>10300</v>
      </c>
      <c r="O31" s="6" t="s">
        <v>315</v>
      </c>
      <c r="P31" s="6">
        <v>8382.7000000000007</v>
      </c>
      <c r="Q31" s="6" t="s">
        <v>315</v>
      </c>
      <c r="R31" s="6">
        <v>1</v>
      </c>
      <c r="S31" s="6">
        <v>1</v>
      </c>
      <c r="T31" s="6">
        <v>1</v>
      </c>
      <c r="U31" s="6">
        <v>1</v>
      </c>
      <c r="V31" s="6">
        <v>24</v>
      </c>
      <c r="W31" s="6">
        <v>24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>
        <v>1</v>
      </c>
      <c r="AE31" s="6" t="s">
        <v>320</v>
      </c>
      <c r="AF31" s="7">
        <v>45107</v>
      </c>
      <c r="AG31" s="7">
        <v>45107</v>
      </c>
      <c r="AH31" s="6" t="s">
        <v>321</v>
      </c>
    </row>
    <row r="32" spans="1:34" s="6" customFormat="1">
      <c r="A32" s="6">
        <v>2023</v>
      </c>
      <c r="B32" s="7">
        <v>45017</v>
      </c>
      <c r="C32" s="7">
        <v>45107</v>
      </c>
      <c r="D32" s="9" t="s">
        <v>92</v>
      </c>
      <c r="E32" s="6" t="s">
        <v>225</v>
      </c>
      <c r="F32" s="6" t="s">
        <v>233</v>
      </c>
      <c r="G32" s="6" t="s">
        <v>233</v>
      </c>
      <c r="H32" s="8" t="s">
        <v>238</v>
      </c>
      <c r="I32" s="4" t="s">
        <v>304</v>
      </c>
      <c r="J32" s="4" t="s">
        <v>305</v>
      </c>
      <c r="K32" s="4" t="s">
        <v>244</v>
      </c>
      <c r="L32" s="8" t="s">
        <v>95</v>
      </c>
      <c r="M32" s="8" t="s">
        <v>98</v>
      </c>
      <c r="N32" s="6">
        <v>10300</v>
      </c>
      <c r="O32" s="6" t="s">
        <v>315</v>
      </c>
      <c r="P32" s="6">
        <v>8382.7000000000007</v>
      </c>
      <c r="Q32" s="6" t="s">
        <v>315</v>
      </c>
      <c r="R32" s="6">
        <v>1</v>
      </c>
      <c r="S32" s="6">
        <v>1</v>
      </c>
      <c r="T32" s="6">
        <v>1</v>
      </c>
      <c r="U32" s="6">
        <v>1</v>
      </c>
      <c r="V32" s="6">
        <v>25</v>
      </c>
      <c r="W32" s="6">
        <v>25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>
        <v>1</v>
      </c>
      <c r="AE32" s="6" t="s">
        <v>320</v>
      </c>
      <c r="AF32" s="7">
        <v>45107</v>
      </c>
      <c r="AG32" s="7">
        <v>45107</v>
      </c>
      <c r="AH32" s="6" t="s">
        <v>321</v>
      </c>
    </row>
    <row r="33" spans="1:34" s="6" customFormat="1">
      <c r="A33" s="6">
        <v>2023</v>
      </c>
      <c r="B33" s="7">
        <v>45017</v>
      </c>
      <c r="C33" s="7">
        <v>45107</v>
      </c>
      <c r="D33" s="9" t="s">
        <v>92</v>
      </c>
      <c r="E33" s="6" t="s">
        <v>225</v>
      </c>
      <c r="F33" s="6" t="s">
        <v>233</v>
      </c>
      <c r="G33" s="6" t="s">
        <v>233</v>
      </c>
      <c r="H33" s="8" t="s">
        <v>238</v>
      </c>
      <c r="I33" s="4" t="s">
        <v>306</v>
      </c>
      <c r="J33" s="4" t="s">
        <v>256</v>
      </c>
      <c r="K33" s="4" t="s">
        <v>307</v>
      </c>
      <c r="L33" s="8" t="s">
        <v>95</v>
      </c>
      <c r="M33" s="8" t="s">
        <v>98</v>
      </c>
      <c r="N33" s="6">
        <v>10300</v>
      </c>
      <c r="O33" s="6" t="s">
        <v>315</v>
      </c>
      <c r="P33" s="6">
        <v>8382.7000000000007</v>
      </c>
      <c r="Q33" s="6" t="s">
        <v>315</v>
      </c>
      <c r="R33" s="6">
        <v>1</v>
      </c>
      <c r="S33" s="6">
        <v>1</v>
      </c>
      <c r="T33" s="6">
        <v>1</v>
      </c>
      <c r="U33" s="6">
        <v>1</v>
      </c>
      <c r="V33" s="6">
        <v>26</v>
      </c>
      <c r="W33" s="6">
        <v>26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>
        <v>1</v>
      </c>
      <c r="AE33" s="6" t="s">
        <v>320</v>
      </c>
      <c r="AF33" s="7">
        <v>45107</v>
      </c>
      <c r="AG33" s="7">
        <v>45107</v>
      </c>
      <c r="AH33" s="6" t="s">
        <v>321</v>
      </c>
    </row>
    <row r="34" spans="1:34" s="6" customFormat="1">
      <c r="A34" s="6">
        <v>2023</v>
      </c>
      <c r="B34" s="7">
        <v>45017</v>
      </c>
      <c r="C34" s="7">
        <v>45107</v>
      </c>
      <c r="D34" s="9" t="s">
        <v>92</v>
      </c>
      <c r="E34" s="6" t="s">
        <v>225</v>
      </c>
      <c r="F34" s="6" t="s">
        <v>233</v>
      </c>
      <c r="G34" s="6" t="s">
        <v>233</v>
      </c>
      <c r="H34" s="8" t="s">
        <v>238</v>
      </c>
      <c r="I34" s="8" t="s">
        <v>308</v>
      </c>
      <c r="J34" s="8" t="s">
        <v>300</v>
      </c>
      <c r="K34" s="8" t="s">
        <v>309</v>
      </c>
      <c r="L34" s="8" t="s">
        <v>96</v>
      </c>
      <c r="M34" s="8" t="s">
        <v>97</v>
      </c>
      <c r="N34" s="6">
        <v>10300</v>
      </c>
      <c r="O34" s="6" t="s">
        <v>315</v>
      </c>
      <c r="P34" s="6">
        <v>8382.7000000000007</v>
      </c>
      <c r="Q34" s="6" t="s">
        <v>315</v>
      </c>
      <c r="R34" s="6">
        <v>1</v>
      </c>
      <c r="S34" s="6">
        <v>1</v>
      </c>
      <c r="T34" s="6">
        <v>1</v>
      </c>
      <c r="U34" s="6">
        <v>1</v>
      </c>
      <c r="V34" s="6">
        <v>27</v>
      </c>
      <c r="W34" s="6">
        <v>27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  <c r="AE34" s="6" t="s">
        <v>320</v>
      </c>
      <c r="AF34" s="7">
        <v>45107</v>
      </c>
      <c r="AG34" s="7">
        <v>45107</v>
      </c>
      <c r="AH34" s="6" t="s">
        <v>321</v>
      </c>
    </row>
    <row r="35" spans="1:34" s="6" customFormat="1">
      <c r="A35" s="6">
        <v>2023</v>
      </c>
      <c r="B35" s="7">
        <v>45017</v>
      </c>
      <c r="C35" s="7">
        <v>45107</v>
      </c>
      <c r="D35" s="9" t="s">
        <v>92</v>
      </c>
      <c r="E35" s="6" t="s">
        <v>225</v>
      </c>
      <c r="F35" s="6" t="s">
        <v>233</v>
      </c>
      <c r="G35" s="6" t="s">
        <v>233</v>
      </c>
      <c r="H35" s="8" t="s">
        <v>238</v>
      </c>
      <c r="I35" s="8" t="s">
        <v>310</v>
      </c>
      <c r="J35" s="8" t="s">
        <v>311</v>
      </c>
      <c r="K35" s="8" t="s">
        <v>312</v>
      </c>
      <c r="L35" s="8" t="s">
        <v>96</v>
      </c>
      <c r="M35" s="8" t="s">
        <v>97</v>
      </c>
      <c r="N35" s="6">
        <v>10300</v>
      </c>
      <c r="O35" s="6" t="s">
        <v>315</v>
      </c>
      <c r="P35" s="6">
        <v>8382.7000000000007</v>
      </c>
      <c r="Q35" s="6" t="s">
        <v>315</v>
      </c>
      <c r="R35" s="6">
        <v>1</v>
      </c>
      <c r="S35" s="6">
        <v>1</v>
      </c>
      <c r="T35" s="6">
        <v>1</v>
      </c>
      <c r="U35" s="6">
        <v>1</v>
      </c>
      <c r="V35" s="6">
        <v>28</v>
      </c>
      <c r="W35" s="6">
        <v>28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>
        <v>1</v>
      </c>
      <c r="AE35" s="6" t="s">
        <v>320</v>
      </c>
      <c r="AF35" s="7">
        <v>45107</v>
      </c>
      <c r="AG35" s="7">
        <v>45107</v>
      </c>
      <c r="AH35" s="6" t="s">
        <v>321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topLeftCell="A3" workbookViewId="0">
      <selection activeCell="H26" sqref="H26"/>
    </sheetView>
  </sheetViews>
  <sheetFormatPr baseColWidth="10" defaultColWidth="9.140625" defaultRowHeight="15"/>
  <cols>
    <col min="1" max="1" width="3.42578125" bestFit="1" customWidth="1"/>
    <col min="2" max="2" width="21.7109375" customWidth="1"/>
    <col min="3" max="3" width="14.140625" customWidth="1"/>
    <col min="4" max="4" width="27.5703125" bestFit="1" customWidth="1"/>
    <col min="5" max="5" width="32.85546875" bestFit="1" customWidth="1"/>
    <col min="6" max="6" width="18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4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>
      <c r="A4">
        <v>1</v>
      </c>
      <c r="B4" s="3" t="s">
        <v>319</v>
      </c>
      <c r="C4">
        <f>+'Reporte de Formatos'!N8/30*22*0.6</f>
        <v>14080</v>
      </c>
      <c r="D4" s="5">
        <f>+C4-422.98</f>
        <v>13657.02</v>
      </c>
      <c r="E4" s="3" t="s">
        <v>315</v>
      </c>
      <c r="F4" s="3" t="s">
        <v>318</v>
      </c>
    </row>
    <row r="5" spans="1:6">
      <c r="A5">
        <v>2</v>
      </c>
      <c r="B5" s="3" t="s">
        <v>319</v>
      </c>
      <c r="C5" s="3">
        <f>+'Reporte de Formatos'!N9/30*22*0.6</f>
        <v>5940</v>
      </c>
      <c r="D5" s="5">
        <f t="shared" ref="D5:D31" si="0">+C5-422.98</f>
        <v>5517.02</v>
      </c>
      <c r="E5" s="3" t="s">
        <v>315</v>
      </c>
      <c r="F5" s="3" t="s">
        <v>318</v>
      </c>
    </row>
    <row r="6" spans="1:6">
      <c r="A6" s="14">
        <v>3</v>
      </c>
      <c r="B6" s="3" t="s">
        <v>319</v>
      </c>
      <c r="C6" s="3">
        <f>+'Reporte de Formatos'!N10/30*22*0.6</f>
        <v>7479.9999999999991</v>
      </c>
      <c r="D6" s="5">
        <f t="shared" si="0"/>
        <v>7057.0199999999986</v>
      </c>
      <c r="E6" s="3" t="s">
        <v>315</v>
      </c>
      <c r="F6" s="3" t="s">
        <v>318</v>
      </c>
    </row>
    <row r="7" spans="1:6">
      <c r="A7" s="14">
        <v>4</v>
      </c>
      <c r="B7" s="3" t="s">
        <v>319</v>
      </c>
      <c r="C7" s="3">
        <f>+'Reporte de Formatos'!N11/30*22*0.6</f>
        <v>7479.9999999999991</v>
      </c>
      <c r="D7" s="5">
        <f t="shared" si="0"/>
        <v>7057.0199999999986</v>
      </c>
      <c r="E7" s="3" t="s">
        <v>315</v>
      </c>
      <c r="F7" s="3" t="s">
        <v>318</v>
      </c>
    </row>
    <row r="8" spans="1:6">
      <c r="A8" s="14">
        <v>5</v>
      </c>
      <c r="B8" s="3" t="s">
        <v>319</v>
      </c>
      <c r="C8" s="3">
        <f>+'Reporte de Formatos'!N12/30*22*0.6</f>
        <v>6600</v>
      </c>
      <c r="D8" s="5">
        <f t="shared" si="0"/>
        <v>6177.02</v>
      </c>
      <c r="E8" s="3" t="s">
        <v>315</v>
      </c>
      <c r="F8" s="3" t="s">
        <v>318</v>
      </c>
    </row>
    <row r="9" spans="1:6">
      <c r="A9" s="14">
        <v>6</v>
      </c>
      <c r="B9" s="3" t="s">
        <v>319</v>
      </c>
      <c r="C9" s="3">
        <f>+'Reporte de Formatos'!N13/30*22*0.6</f>
        <v>6600</v>
      </c>
      <c r="D9" s="5">
        <f t="shared" si="0"/>
        <v>6177.02</v>
      </c>
      <c r="E9" s="3" t="s">
        <v>315</v>
      </c>
      <c r="F9" s="3" t="s">
        <v>318</v>
      </c>
    </row>
    <row r="10" spans="1:6">
      <c r="A10" s="14">
        <v>7</v>
      </c>
      <c r="B10" s="3" t="s">
        <v>319</v>
      </c>
      <c r="C10" s="5">
        <f>+'Reporte de Formatos'!N14/30*22*0.6</f>
        <v>4181.0911999999998</v>
      </c>
      <c r="D10" s="5">
        <f t="shared" si="0"/>
        <v>3758.1111999999998</v>
      </c>
      <c r="E10" s="3" t="s">
        <v>315</v>
      </c>
      <c r="F10" s="3" t="s">
        <v>318</v>
      </c>
    </row>
    <row r="11" spans="1:6">
      <c r="A11" s="14">
        <v>8</v>
      </c>
      <c r="B11" s="3" t="s">
        <v>319</v>
      </c>
      <c r="C11" s="5">
        <f>+'Reporte de Formatos'!N15/30*22*0.6</f>
        <v>4181.0911999999998</v>
      </c>
      <c r="D11" s="5">
        <f t="shared" si="0"/>
        <v>3758.1111999999998</v>
      </c>
      <c r="E11" s="3" t="s">
        <v>315</v>
      </c>
      <c r="F11" s="3" t="s">
        <v>318</v>
      </c>
    </row>
    <row r="12" spans="1:6">
      <c r="A12" s="14">
        <v>9</v>
      </c>
      <c r="B12" s="3" t="s">
        <v>319</v>
      </c>
      <c r="C12" s="3">
        <f>+'Reporte de Formatos'!N16/30*22*0.6</f>
        <v>6600</v>
      </c>
      <c r="D12" s="5">
        <f t="shared" si="0"/>
        <v>6177.02</v>
      </c>
      <c r="E12" s="3" t="s">
        <v>315</v>
      </c>
      <c r="F12" s="3" t="s">
        <v>318</v>
      </c>
    </row>
    <row r="13" spans="1:6">
      <c r="A13" s="14">
        <v>10</v>
      </c>
      <c r="B13" s="3" t="s">
        <v>319</v>
      </c>
      <c r="C13" s="3">
        <f>+'Reporte de Formatos'!N17/30*22*0.6</f>
        <v>5940</v>
      </c>
      <c r="D13" s="5">
        <f t="shared" si="0"/>
        <v>5517.02</v>
      </c>
      <c r="E13" s="3" t="s">
        <v>315</v>
      </c>
      <c r="F13" s="3" t="s">
        <v>318</v>
      </c>
    </row>
    <row r="14" spans="1:6">
      <c r="A14" s="14">
        <v>11</v>
      </c>
      <c r="B14" s="3" t="s">
        <v>319</v>
      </c>
      <c r="C14" s="5">
        <f>+'Reporte de Formatos'!N18/30*22*0.6</f>
        <v>4181.0911999999998</v>
      </c>
      <c r="D14" s="5">
        <f t="shared" si="0"/>
        <v>3758.1111999999998</v>
      </c>
      <c r="E14" s="3" t="s">
        <v>315</v>
      </c>
      <c r="F14" s="3" t="s">
        <v>318</v>
      </c>
    </row>
    <row r="15" spans="1:6">
      <c r="A15" s="14">
        <v>12</v>
      </c>
      <c r="B15" s="3" t="s">
        <v>319</v>
      </c>
      <c r="C15" s="5">
        <f>+'Reporte de Formatos'!N19/30*22*0.6</f>
        <v>4181.0911999999998</v>
      </c>
      <c r="D15" s="5">
        <f t="shared" si="0"/>
        <v>3758.1111999999998</v>
      </c>
      <c r="E15" s="3" t="s">
        <v>315</v>
      </c>
      <c r="F15" s="3" t="s">
        <v>318</v>
      </c>
    </row>
    <row r="16" spans="1:6">
      <c r="A16" s="14">
        <v>13</v>
      </c>
      <c r="B16" s="3" t="s">
        <v>319</v>
      </c>
      <c r="C16" s="5">
        <f>+'Reporte de Formatos'!N20/30*22*0.6</f>
        <v>4181.0911999999998</v>
      </c>
      <c r="D16" s="5">
        <f t="shared" si="0"/>
        <v>3758.1111999999998</v>
      </c>
      <c r="E16" s="3" t="s">
        <v>315</v>
      </c>
      <c r="F16" s="3" t="s">
        <v>318</v>
      </c>
    </row>
    <row r="17" spans="1:6">
      <c r="A17" s="14">
        <v>14</v>
      </c>
      <c r="B17" s="3" t="s">
        <v>319</v>
      </c>
      <c r="C17" s="5">
        <f>+'Reporte de Formatos'!N21/30*22*0.6</f>
        <v>4181.0911999999998</v>
      </c>
      <c r="D17" s="5">
        <f t="shared" si="0"/>
        <v>3758.1111999999998</v>
      </c>
      <c r="E17" s="3" t="s">
        <v>315</v>
      </c>
      <c r="F17" s="3" t="s">
        <v>318</v>
      </c>
    </row>
    <row r="18" spans="1:6">
      <c r="A18" s="14">
        <v>15</v>
      </c>
      <c r="B18" s="3" t="s">
        <v>319</v>
      </c>
      <c r="C18" s="5">
        <f>+'Reporte de Formatos'!N22/30*22*0.6</f>
        <v>4181.0911999999998</v>
      </c>
      <c r="D18" s="5">
        <f t="shared" si="0"/>
        <v>3758.1111999999998</v>
      </c>
      <c r="E18" s="3" t="s">
        <v>315</v>
      </c>
      <c r="F18" s="3" t="s">
        <v>318</v>
      </c>
    </row>
    <row r="19" spans="1:6">
      <c r="A19" s="14">
        <v>16</v>
      </c>
      <c r="B19" s="3" t="s">
        <v>319</v>
      </c>
      <c r="C19" s="5">
        <f>+'Reporte de Formatos'!N23/30*22*0.6</f>
        <v>4181.0911999999998</v>
      </c>
      <c r="D19" s="5">
        <f t="shared" si="0"/>
        <v>3758.1111999999998</v>
      </c>
      <c r="E19" s="3" t="s">
        <v>315</v>
      </c>
      <c r="F19" s="3" t="s">
        <v>318</v>
      </c>
    </row>
    <row r="20" spans="1:6" s="14" customFormat="1">
      <c r="A20" s="14">
        <v>17</v>
      </c>
      <c r="B20" s="14" t="s">
        <v>319</v>
      </c>
      <c r="C20" s="5">
        <f>+'Reporte de Formatos'!N24/30*22*0.6</f>
        <v>4181.0911999999998</v>
      </c>
      <c r="D20" s="5">
        <f t="shared" ref="D20" si="1">+C20-422.98</f>
        <v>3758.1111999999998</v>
      </c>
      <c r="E20" s="14" t="s">
        <v>315</v>
      </c>
      <c r="F20" s="14" t="s">
        <v>318</v>
      </c>
    </row>
    <row r="21" spans="1:6">
      <c r="A21" s="14">
        <v>18</v>
      </c>
      <c r="B21" s="3" t="s">
        <v>319</v>
      </c>
      <c r="C21" s="3">
        <f>+'Reporte de Formatos'!N25/30*22*0.6</f>
        <v>6600</v>
      </c>
      <c r="D21" s="5">
        <f t="shared" si="0"/>
        <v>6177.02</v>
      </c>
      <c r="E21" s="3" t="s">
        <v>315</v>
      </c>
      <c r="F21" s="3" t="s">
        <v>318</v>
      </c>
    </row>
    <row r="22" spans="1:6">
      <c r="A22" s="14">
        <v>19</v>
      </c>
      <c r="B22" s="3" t="s">
        <v>319</v>
      </c>
      <c r="C22" s="3">
        <f>+'Reporte de Formatos'!N26/30*22*0.6</f>
        <v>4532</v>
      </c>
      <c r="D22" s="5">
        <f t="shared" si="0"/>
        <v>4109.0200000000004</v>
      </c>
      <c r="E22" s="3" t="s">
        <v>315</v>
      </c>
      <c r="F22" s="3" t="s">
        <v>318</v>
      </c>
    </row>
    <row r="23" spans="1:6">
      <c r="A23" s="14">
        <v>20</v>
      </c>
      <c r="B23" s="3" t="s">
        <v>319</v>
      </c>
      <c r="C23" s="3">
        <f>+'Reporte de Formatos'!N27/30*22*0.6</f>
        <v>4532</v>
      </c>
      <c r="D23" s="5">
        <f t="shared" si="0"/>
        <v>4109.0200000000004</v>
      </c>
      <c r="E23" s="3" t="s">
        <v>315</v>
      </c>
      <c r="F23" s="3" t="s">
        <v>318</v>
      </c>
    </row>
    <row r="24" spans="1:6">
      <c r="A24" s="14">
        <v>21</v>
      </c>
      <c r="B24" s="3" t="s">
        <v>319</v>
      </c>
      <c r="C24" s="3">
        <f>+'Reporte de Formatos'!N28/30*22*0.6</f>
        <v>4532</v>
      </c>
      <c r="D24" s="5">
        <f t="shared" si="0"/>
        <v>4109.0200000000004</v>
      </c>
      <c r="E24" s="3" t="s">
        <v>315</v>
      </c>
      <c r="F24" s="3" t="s">
        <v>318</v>
      </c>
    </row>
    <row r="25" spans="1:6">
      <c r="A25" s="14">
        <v>22</v>
      </c>
      <c r="B25" s="3" t="s">
        <v>319</v>
      </c>
      <c r="C25" s="3">
        <f>+'Reporte de Formatos'!N29/30*22*0.6</f>
        <v>4532</v>
      </c>
      <c r="D25" s="5">
        <f t="shared" si="0"/>
        <v>4109.0200000000004</v>
      </c>
      <c r="E25" s="3" t="s">
        <v>315</v>
      </c>
      <c r="F25" s="3" t="s">
        <v>318</v>
      </c>
    </row>
    <row r="26" spans="1:6">
      <c r="A26" s="14">
        <v>23</v>
      </c>
      <c r="B26" s="3" t="s">
        <v>319</v>
      </c>
      <c r="C26" s="3">
        <f>+'Reporte de Formatos'!N30/30*22*0.6</f>
        <v>4532</v>
      </c>
      <c r="D26" s="5">
        <f t="shared" si="0"/>
        <v>4109.0200000000004</v>
      </c>
      <c r="E26" s="3" t="s">
        <v>315</v>
      </c>
      <c r="F26" s="3" t="s">
        <v>318</v>
      </c>
    </row>
    <row r="27" spans="1:6">
      <c r="A27" s="14">
        <v>24</v>
      </c>
      <c r="B27" s="3" t="s">
        <v>319</v>
      </c>
      <c r="C27" s="3">
        <f>+'Reporte de Formatos'!N31/30*22*0.6</f>
        <v>4532</v>
      </c>
      <c r="D27" s="5">
        <f t="shared" si="0"/>
        <v>4109.0200000000004</v>
      </c>
      <c r="E27" s="3" t="s">
        <v>315</v>
      </c>
      <c r="F27" s="3" t="s">
        <v>318</v>
      </c>
    </row>
    <row r="28" spans="1:6">
      <c r="A28" s="14">
        <v>25</v>
      </c>
      <c r="B28" s="3" t="s">
        <v>319</v>
      </c>
      <c r="C28" s="3">
        <f>+'Reporte de Formatos'!N32/30*22*0.6</f>
        <v>4532</v>
      </c>
      <c r="D28" s="5">
        <f t="shared" si="0"/>
        <v>4109.0200000000004</v>
      </c>
      <c r="E28" s="3" t="s">
        <v>315</v>
      </c>
      <c r="F28" s="3" t="s">
        <v>318</v>
      </c>
    </row>
    <row r="29" spans="1:6">
      <c r="A29" s="14">
        <v>26</v>
      </c>
      <c r="B29" s="3" t="s">
        <v>319</v>
      </c>
      <c r="C29" s="3">
        <f>+'Reporte de Formatos'!N33/30*22*0.6</f>
        <v>4532</v>
      </c>
      <c r="D29" s="5">
        <f t="shared" si="0"/>
        <v>4109.0200000000004</v>
      </c>
      <c r="E29" s="3" t="s">
        <v>315</v>
      </c>
      <c r="F29" s="3" t="s">
        <v>318</v>
      </c>
    </row>
    <row r="30" spans="1:6">
      <c r="A30" s="14">
        <v>27</v>
      </c>
      <c r="B30" s="3" t="s">
        <v>319</v>
      </c>
      <c r="C30" s="3">
        <f>+'Reporte de Formatos'!N34/30*22*0.6</f>
        <v>4532</v>
      </c>
      <c r="D30" s="5">
        <f t="shared" si="0"/>
        <v>4109.0200000000004</v>
      </c>
      <c r="E30" s="3" t="s">
        <v>315</v>
      </c>
      <c r="F30" s="3" t="s">
        <v>318</v>
      </c>
    </row>
    <row r="31" spans="1:6">
      <c r="A31" s="14">
        <v>28</v>
      </c>
      <c r="B31" s="3" t="s">
        <v>319</v>
      </c>
      <c r="C31" s="3">
        <f>+'Reporte de Formatos'!N35/30*22*0.6</f>
        <v>4532</v>
      </c>
      <c r="D31" s="5">
        <f t="shared" si="0"/>
        <v>4109.0200000000004</v>
      </c>
      <c r="E31" s="3" t="s">
        <v>315</v>
      </c>
      <c r="F31" s="3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:F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:F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B3" workbookViewId="0">
      <selection activeCell="B4" sqref="B4:F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28" sqref="C28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214</v>
      </c>
      <c r="C2" t="s">
        <v>215</v>
      </c>
    </row>
    <row r="3" spans="1:3" ht="30">
      <c r="A3" s="1" t="s">
        <v>104</v>
      </c>
      <c r="B3" s="1" t="s">
        <v>216</v>
      </c>
      <c r="C3" s="1" t="s">
        <v>217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>
      <c r="A4">
        <v>1</v>
      </c>
      <c r="B4" s="3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 ht="30">
      <c r="A3" s="1" t="s">
        <v>104</v>
      </c>
      <c r="B3" s="1" t="s">
        <v>112</v>
      </c>
      <c r="C3" s="1" t="s">
        <v>113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2"/>
  <sheetViews>
    <sheetView topLeftCell="A3" workbookViewId="0">
      <selection activeCell="A4" sqref="A4:A31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6.14062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>
      <c r="A4">
        <v>1</v>
      </c>
      <c r="B4" s="3" t="s">
        <v>316</v>
      </c>
      <c r="C4">
        <f>+'Reporte de Formatos'!N8*2</f>
        <v>64000</v>
      </c>
      <c r="D4">
        <v>50446.52</v>
      </c>
      <c r="E4" s="3" t="s">
        <v>317</v>
      </c>
      <c r="F4" s="3" t="s">
        <v>318</v>
      </c>
    </row>
    <row r="5" spans="1:6">
      <c r="A5">
        <v>2</v>
      </c>
      <c r="B5" s="3" t="s">
        <v>316</v>
      </c>
      <c r="C5" s="3">
        <f>+'Reporte de Formatos'!N9*2</f>
        <v>27000</v>
      </c>
      <c r="D5">
        <v>20265.59</v>
      </c>
      <c r="E5" s="3" t="s">
        <v>317</v>
      </c>
      <c r="F5" s="3" t="s">
        <v>318</v>
      </c>
    </row>
    <row r="6" spans="1:6">
      <c r="A6" s="3">
        <v>3</v>
      </c>
      <c r="B6" s="3" t="s">
        <v>316</v>
      </c>
      <c r="C6" s="3">
        <f>+'Reporte de Formatos'!N10*2</f>
        <v>34000</v>
      </c>
      <c r="D6">
        <v>28706.240000000002</v>
      </c>
      <c r="E6" s="3" t="s">
        <v>317</v>
      </c>
      <c r="F6" s="3" t="s">
        <v>318</v>
      </c>
    </row>
    <row r="7" spans="1:6">
      <c r="A7" s="3">
        <v>4</v>
      </c>
      <c r="B7" s="3" t="s">
        <v>316</v>
      </c>
      <c r="C7" s="3">
        <f>+'Reporte de Formatos'!N11*2</f>
        <v>34000</v>
      </c>
      <c r="D7">
        <v>28706.240000000002</v>
      </c>
      <c r="E7" s="3" t="s">
        <v>317</v>
      </c>
      <c r="F7" s="3" t="s">
        <v>318</v>
      </c>
    </row>
    <row r="8" spans="1:6">
      <c r="A8" s="14">
        <v>5</v>
      </c>
      <c r="B8" s="3" t="s">
        <v>316</v>
      </c>
      <c r="C8" s="3">
        <f>+'Reporte de Formatos'!N12*2</f>
        <v>30000</v>
      </c>
      <c r="D8">
        <v>25520.47</v>
      </c>
      <c r="E8" s="3" t="s">
        <v>317</v>
      </c>
      <c r="F8" s="3" t="s">
        <v>318</v>
      </c>
    </row>
    <row r="9" spans="1:6">
      <c r="A9" s="14">
        <v>6</v>
      </c>
      <c r="B9" s="3" t="s">
        <v>316</v>
      </c>
      <c r="C9" s="3">
        <f>+'Reporte de Formatos'!N13*2</f>
        <v>30000</v>
      </c>
      <c r="D9">
        <v>25520.47</v>
      </c>
      <c r="E9" s="3" t="s">
        <v>317</v>
      </c>
      <c r="F9" s="3" t="s">
        <v>318</v>
      </c>
    </row>
    <row r="10" spans="1:6">
      <c r="A10" s="14">
        <v>7</v>
      </c>
      <c r="B10" s="3" t="s">
        <v>316</v>
      </c>
      <c r="C10" s="3">
        <f>+'Reporte de Formatos'!N14*2</f>
        <v>19004.96</v>
      </c>
      <c r="D10" s="3">
        <v>17097.39</v>
      </c>
      <c r="E10" s="3" t="s">
        <v>317</v>
      </c>
      <c r="F10" s="3" t="s">
        <v>318</v>
      </c>
    </row>
    <row r="11" spans="1:6">
      <c r="A11" s="14">
        <v>8</v>
      </c>
      <c r="B11" s="3" t="s">
        <v>316</v>
      </c>
      <c r="C11" s="3">
        <f>+'Reporte de Formatos'!N15*2</f>
        <v>19004.96</v>
      </c>
      <c r="D11" s="3">
        <v>17097.39</v>
      </c>
      <c r="E11" s="3" t="s">
        <v>317</v>
      </c>
      <c r="F11" s="3" t="s">
        <v>318</v>
      </c>
    </row>
    <row r="12" spans="1:6">
      <c r="A12" s="14">
        <v>9</v>
      </c>
      <c r="B12" s="3" t="s">
        <v>316</v>
      </c>
      <c r="C12" s="3">
        <f>+'Reporte de Formatos'!N16*2</f>
        <v>30000</v>
      </c>
      <c r="D12" s="3">
        <v>26122.12</v>
      </c>
      <c r="E12" s="3" t="s">
        <v>317</v>
      </c>
      <c r="F12" s="3" t="s">
        <v>318</v>
      </c>
    </row>
    <row r="13" spans="1:6">
      <c r="A13" s="14">
        <v>10</v>
      </c>
      <c r="B13" s="3" t="s">
        <v>316</v>
      </c>
      <c r="C13" s="3">
        <f>+'Reporte de Formatos'!N17*2</f>
        <v>27000</v>
      </c>
      <c r="D13">
        <v>23290.54</v>
      </c>
      <c r="E13" s="3" t="s">
        <v>317</v>
      </c>
      <c r="F13" s="3" t="s">
        <v>318</v>
      </c>
    </row>
    <row r="14" spans="1:6">
      <c r="A14" s="14">
        <v>11</v>
      </c>
      <c r="B14" s="3" t="s">
        <v>316</v>
      </c>
      <c r="C14" s="3">
        <f>+'Reporte de Formatos'!N18*2</f>
        <v>19004.96</v>
      </c>
      <c r="D14">
        <v>17097.39</v>
      </c>
      <c r="E14" s="3" t="s">
        <v>317</v>
      </c>
      <c r="F14" s="3" t="s">
        <v>318</v>
      </c>
    </row>
    <row r="15" spans="1:6">
      <c r="A15" s="14">
        <v>12</v>
      </c>
      <c r="B15" s="3" t="s">
        <v>316</v>
      </c>
      <c r="C15" s="3">
        <f>+'Reporte de Formatos'!N19*2</f>
        <v>19004.96</v>
      </c>
      <c r="D15" s="3">
        <v>17097.39</v>
      </c>
      <c r="E15" s="3" t="s">
        <v>317</v>
      </c>
      <c r="F15" s="3" t="s">
        <v>318</v>
      </c>
    </row>
    <row r="16" spans="1:6">
      <c r="A16" s="14">
        <v>13</v>
      </c>
      <c r="B16" s="3" t="s">
        <v>316</v>
      </c>
      <c r="C16" s="3">
        <f>+'Reporte de Formatos'!N20*2</f>
        <v>19004.96</v>
      </c>
      <c r="D16" s="3">
        <v>17097.39</v>
      </c>
      <c r="E16" s="3" t="s">
        <v>317</v>
      </c>
      <c r="F16" s="3" t="s">
        <v>318</v>
      </c>
    </row>
    <row r="17" spans="1:6">
      <c r="A17" s="14">
        <v>14</v>
      </c>
      <c r="B17" s="3" t="s">
        <v>316</v>
      </c>
      <c r="C17" s="3">
        <f>+'Reporte de Formatos'!N21*2</f>
        <v>19004.96</v>
      </c>
      <c r="D17" s="3">
        <v>17097.39</v>
      </c>
      <c r="E17" s="3" t="s">
        <v>317</v>
      </c>
      <c r="F17" s="3" t="s">
        <v>318</v>
      </c>
    </row>
    <row r="18" spans="1:6">
      <c r="A18" s="14">
        <v>15</v>
      </c>
      <c r="B18" s="3" t="s">
        <v>316</v>
      </c>
      <c r="C18" s="3">
        <f>+'Reporte de Formatos'!N22*2</f>
        <v>19004.96</v>
      </c>
      <c r="D18" s="3">
        <v>17097.39</v>
      </c>
      <c r="E18" s="3" t="s">
        <v>317</v>
      </c>
      <c r="F18" s="3" t="s">
        <v>318</v>
      </c>
    </row>
    <row r="19" spans="1:6">
      <c r="A19" s="14">
        <v>16</v>
      </c>
      <c r="B19" s="3" t="s">
        <v>316</v>
      </c>
      <c r="C19" s="3">
        <f>+'Reporte de Formatos'!N23*2</f>
        <v>19004.96</v>
      </c>
      <c r="D19" s="3">
        <v>17097.39</v>
      </c>
      <c r="E19" s="3" t="s">
        <v>317</v>
      </c>
      <c r="F19" s="3" t="s">
        <v>318</v>
      </c>
    </row>
    <row r="20" spans="1:6" s="14" customFormat="1">
      <c r="A20" s="14">
        <v>17</v>
      </c>
      <c r="B20" s="14" t="s">
        <v>316</v>
      </c>
      <c r="C20" s="14">
        <f>+'Reporte de Formatos'!N24*2</f>
        <v>19004.96</v>
      </c>
      <c r="D20" s="14">
        <v>17097.39</v>
      </c>
      <c r="E20" s="14" t="s">
        <v>317</v>
      </c>
      <c r="F20" s="14" t="s">
        <v>318</v>
      </c>
    </row>
    <row r="21" spans="1:6">
      <c r="A21" s="14">
        <v>18</v>
      </c>
      <c r="B21" s="3" t="s">
        <v>316</v>
      </c>
      <c r="C21" s="3">
        <f>+'Reporte de Formatos'!N25*2</f>
        <v>30000</v>
      </c>
      <c r="D21" s="3">
        <v>26122.12</v>
      </c>
      <c r="E21" s="3" t="s">
        <v>317</v>
      </c>
      <c r="F21" s="3" t="s">
        <v>318</v>
      </c>
    </row>
    <row r="22" spans="1:6">
      <c r="A22" s="14">
        <v>19</v>
      </c>
      <c r="B22" s="3" t="s">
        <v>316</v>
      </c>
      <c r="C22" s="3">
        <f>+'Reporte de Formatos'!N26*2</f>
        <v>20600</v>
      </c>
      <c r="D22">
        <v>18257.580000000002</v>
      </c>
      <c r="E22" s="3" t="s">
        <v>317</v>
      </c>
      <c r="F22" s="3" t="s">
        <v>318</v>
      </c>
    </row>
    <row r="23" spans="1:6">
      <c r="A23" s="14">
        <v>20</v>
      </c>
      <c r="B23" s="3" t="s">
        <v>316</v>
      </c>
      <c r="C23" s="3">
        <f>+'Reporte de Formatos'!N27*2</f>
        <v>20600</v>
      </c>
      <c r="D23" s="3">
        <v>18257.580000000002</v>
      </c>
      <c r="E23" s="3" t="s">
        <v>317</v>
      </c>
      <c r="F23" s="3" t="s">
        <v>318</v>
      </c>
    </row>
    <row r="24" spans="1:6">
      <c r="A24" s="14">
        <v>21</v>
      </c>
      <c r="B24" s="3" t="s">
        <v>316</v>
      </c>
      <c r="C24" s="3">
        <f>+'Reporte de Formatos'!N28*2</f>
        <v>20600</v>
      </c>
      <c r="D24" s="3">
        <v>18257.580000000002</v>
      </c>
      <c r="E24" s="3" t="s">
        <v>317</v>
      </c>
      <c r="F24" s="3" t="s">
        <v>318</v>
      </c>
    </row>
    <row r="25" spans="1:6">
      <c r="A25" s="14">
        <v>22</v>
      </c>
      <c r="B25" s="3" t="s">
        <v>316</v>
      </c>
      <c r="C25" s="3">
        <f>+'Reporte de Formatos'!N29*2</f>
        <v>20600</v>
      </c>
      <c r="D25" s="3">
        <v>18257.580000000002</v>
      </c>
      <c r="E25" s="3" t="s">
        <v>317</v>
      </c>
      <c r="F25" s="3" t="s">
        <v>318</v>
      </c>
    </row>
    <row r="26" spans="1:6">
      <c r="A26" s="14">
        <v>23</v>
      </c>
      <c r="B26" s="3" t="s">
        <v>316</v>
      </c>
      <c r="C26" s="3">
        <f>+'Reporte de Formatos'!N30*2</f>
        <v>20600</v>
      </c>
      <c r="D26" s="3">
        <v>18257.580000000002</v>
      </c>
      <c r="E26" s="3" t="s">
        <v>317</v>
      </c>
      <c r="F26" s="3" t="s">
        <v>318</v>
      </c>
    </row>
    <row r="27" spans="1:6">
      <c r="A27" s="14">
        <v>24</v>
      </c>
      <c r="B27" s="3" t="s">
        <v>316</v>
      </c>
      <c r="C27" s="3">
        <f>+'Reporte de Formatos'!N31*2</f>
        <v>20600</v>
      </c>
      <c r="D27" s="3">
        <v>18257.580000000002</v>
      </c>
      <c r="E27" s="3" t="s">
        <v>317</v>
      </c>
      <c r="F27" s="3" t="s">
        <v>318</v>
      </c>
    </row>
    <row r="28" spans="1:6">
      <c r="A28" s="14">
        <v>25</v>
      </c>
      <c r="B28" s="3" t="s">
        <v>316</v>
      </c>
      <c r="C28" s="3">
        <f>+'Reporte de Formatos'!N32*2</f>
        <v>20600</v>
      </c>
      <c r="D28" s="3">
        <v>18257.580000000002</v>
      </c>
      <c r="E28" s="3" t="s">
        <v>317</v>
      </c>
      <c r="F28" s="3" t="s">
        <v>318</v>
      </c>
    </row>
    <row r="29" spans="1:6">
      <c r="A29" s="14">
        <v>26</v>
      </c>
      <c r="B29" s="3" t="s">
        <v>316</v>
      </c>
      <c r="C29" s="3">
        <f>+'Reporte de Formatos'!N33*2</f>
        <v>20600</v>
      </c>
      <c r="D29" s="3">
        <v>18257.580000000002</v>
      </c>
      <c r="E29" s="3" t="s">
        <v>317</v>
      </c>
      <c r="F29" s="3" t="s">
        <v>318</v>
      </c>
    </row>
    <row r="30" spans="1:6">
      <c r="A30" s="14">
        <v>27</v>
      </c>
      <c r="B30" s="3" t="s">
        <v>316</v>
      </c>
      <c r="C30" s="3">
        <f>+'Reporte de Formatos'!N34*2</f>
        <v>20600</v>
      </c>
      <c r="D30" s="3">
        <v>18257.580000000002</v>
      </c>
      <c r="E30" s="3" t="s">
        <v>317</v>
      </c>
      <c r="F30" s="3" t="s">
        <v>318</v>
      </c>
    </row>
    <row r="31" spans="1:6">
      <c r="A31" s="14">
        <v>28</v>
      </c>
      <c r="B31" s="3" t="s">
        <v>316</v>
      </c>
      <c r="C31" s="3">
        <f>+'Reporte de Formatos'!N35*2</f>
        <v>20600</v>
      </c>
      <c r="D31" s="3">
        <v>18257.580000000002</v>
      </c>
      <c r="E31" s="3" t="s">
        <v>317</v>
      </c>
      <c r="F31" s="3" t="s">
        <v>318</v>
      </c>
    </row>
    <row r="32" spans="1:6">
      <c r="E32" s="3" t="s">
        <v>317</v>
      </c>
      <c r="F32" s="3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2023-07-04T21:20:35Z</dcterms:created>
  <dcterms:modified xsi:type="dcterms:W3CDTF">2023-07-18T20:32:21Z</dcterms:modified>
</cp:coreProperties>
</file>