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"/>
    </mc:Choice>
  </mc:AlternateContent>
  <bookViews>
    <workbookView xWindow="0" yWindow="0" windowWidth="24000" windowHeight="9435"/>
  </bookViews>
  <sheets>
    <sheet name="Post Fiscal" sheetId="1" r:id="rId1"/>
  </sheets>
  <definedNames>
    <definedName name="_xlnm.Print_Area" localSheetId="0">'Post Fiscal'!$A$1:$E$46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  <c r="D14" i="1"/>
  <c r="C13" i="1" l="1"/>
  <c r="D9" i="1"/>
  <c r="C9" i="1"/>
  <c r="D13" i="1" l="1"/>
  <c r="E23" i="1" l="1"/>
  <c r="E10" i="1" l="1"/>
  <c r="E9" i="1" s="1"/>
  <c r="E31" i="1"/>
  <c r="D33" i="1"/>
  <c r="C33" i="1"/>
  <c r="D17" i="1"/>
  <c r="D21" i="1" s="1"/>
  <c r="C17" i="1"/>
  <c r="E13" i="1" l="1"/>
  <c r="D25" i="1"/>
  <c r="E33" i="1"/>
  <c r="C21" i="1"/>
  <c r="C25" i="1" s="1"/>
  <c r="E17" i="1"/>
  <c r="E21" i="1" s="1"/>
  <c r="E25" i="1" s="1"/>
</calcChain>
</file>

<file path=xl/comments1.xml><?xml version="1.0" encoding="utf-8"?>
<comments xmlns="http://schemas.openxmlformats.org/spreadsheetml/2006/main">
  <authors>
    <author>CuentaPublica</author>
  </authors>
  <commentList>
    <comment ref="D10" authorId="0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Devengo del Estado Analitico de Ingresos</t>
        </r>
      </text>
    </comment>
    <comment ref="D14" authorId="0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Total Egresos devengado menos amortizacion</t>
        </r>
      </text>
    </comment>
    <comment ref="E14" authorId="0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Total de egreso pagado menos amortizacion</t>
        </r>
      </text>
    </comment>
    <comment ref="D23" authorId="0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Intereses pagados acumulado al trimestre</t>
        </r>
      </text>
    </comment>
    <comment ref="D31" authorId="0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amortizacion pagada acumulada al trimestre</t>
        </r>
      </text>
    </comment>
  </commentList>
</comments>
</file>

<file path=xl/sharedStrings.xml><?xml version="1.0" encoding="utf-8"?>
<sst xmlns="http://schemas.openxmlformats.org/spreadsheetml/2006/main" count="31" uniqueCount="23">
  <si>
    <t>AYUNTAMIENTO MUNICIPAL DE PLAYAS DE ROSARITO</t>
  </si>
  <si>
    <t>Indicadores de Postura Fiscal</t>
  </si>
  <si>
    <t>Concepto</t>
  </si>
  <si>
    <t>Estimado</t>
  </si>
  <si>
    <t>Devengado</t>
  </si>
  <si>
    <t>I. Ingresos Presupuestarios (I=1+2)</t>
  </si>
  <si>
    <r>
      <t xml:space="preserve">     1. Ingresos del Gobierno de la Entidad Federativa </t>
    </r>
    <r>
      <rPr>
        <vertAlign val="superscript"/>
        <sz val="8"/>
        <color theme="1"/>
        <rFont val="Calibri"/>
        <family val="2"/>
      </rPr>
      <t>1</t>
    </r>
  </si>
  <si>
    <r>
      <t xml:space="preserve">     2. Ingresos del Sector Paraestatal </t>
    </r>
    <r>
      <rPr>
        <vertAlign val="superscript"/>
        <sz val="8"/>
        <color theme="1"/>
        <rFont val="Arial"/>
        <family val="2"/>
      </rPr>
      <t>1</t>
    </r>
  </si>
  <si>
    <t>II. Egresos Presupuestarios (II=3+4)</t>
  </si>
  <si>
    <r>
      <t xml:space="preserve">        3. Egresos del Gobierno de la Entidad Federativa </t>
    </r>
    <r>
      <rPr>
        <vertAlign val="superscript"/>
        <sz val="8"/>
        <color theme="1"/>
        <rFont val="Arial"/>
        <family val="2"/>
      </rPr>
      <t>2</t>
    </r>
  </si>
  <si>
    <r>
      <t xml:space="preserve">          4. Egresos del Sector Paraestatal </t>
    </r>
    <r>
      <rPr>
        <vertAlign val="superscript"/>
        <sz val="8"/>
        <color theme="1"/>
        <rFont val="Arial"/>
        <family val="2"/>
      </rPr>
      <t>2</t>
    </r>
  </si>
  <si>
    <t xml:space="preserve">  III. Balance Presupuestario (Superávit o Déficit) (III = I - II)</t>
  </si>
  <si>
    <t xml:space="preserve">     III. Balance presupuestario (Superávit o Déficit)</t>
  </si>
  <si>
    <t xml:space="preserve">    IV. Intereses, Comisiones y Gastos de la Deuda</t>
  </si>
  <si>
    <t xml:space="preserve"> V. Balance Primario ( Superávit o Déficit) (V= III - IV)</t>
  </si>
  <si>
    <t xml:space="preserve">    A. Financiamiento</t>
  </si>
  <si>
    <t xml:space="preserve">    B.  Amortización de la deuda</t>
  </si>
  <si>
    <t>C. Endeudamiento ó desendeudamiento (C = A - B)</t>
  </si>
  <si>
    <t>1 Los Ingresos que se presentan son los ingresos presupuestario totales sin incluir los ingresos por financiamientos. Los Ingresos del Gobierno de la Entidad Federativa corresponden a los del Poder Ejecutivo, Legislativo Judicial y Autónomos</t>
  </si>
  <si>
    <t>2 Los egresos que se presentan son los egresos presupuestarios totales sin incluir los egresos por amortización. Los egresos del Gobierno de la Entidad Federativa corresponden a los del Poder Ejecutivo, Legislativo, Judicial y Órganos Autónomos</t>
  </si>
  <si>
    <t>3 Para Ingresos se reportan los ingresos recaudados; para egresos se reportan los egresos pagados</t>
  </si>
  <si>
    <r>
      <t xml:space="preserve">Pagado </t>
    </r>
    <r>
      <rPr>
        <b/>
        <vertAlign val="superscript"/>
        <sz val="8"/>
        <rFont val="Arial"/>
        <family val="2"/>
      </rPr>
      <t>3</t>
    </r>
  </si>
  <si>
    <t>Del 1 de enero al 30 de septiembre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</si>
</sst>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vertAlign val="superscript"/>
      <sz val="8"/>
      <color theme="1"/>
      <name val="Calibri"/>
      <family val="2"/>
    </font>
    <font>
      <vertAlign val="superscript"/>
      <sz val="8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2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1" xfId="0" applyFont="1" applyFill="1" applyBorder="1" applyAlignment="1">
      <alignment horizontal="justify" vertical="center" wrapText="1"/>
    </xf>
    <xf numFmtId="0" fontId="2" fillId="2" borderId="5" xfId="0" applyFont="1" applyFill="1" applyBorder="1" applyAlignment="1">
      <alignment horizontal="justify" vertical="center" wrapText="1"/>
    </xf>
    <xf numFmtId="0" fontId="2" fillId="2" borderId="6" xfId="0" applyFont="1" applyFill="1" applyBorder="1" applyAlignment="1">
      <alignment horizontal="justify" vertical="center" wrapText="1"/>
    </xf>
    <xf numFmtId="0" fontId="2" fillId="2" borderId="7" xfId="0" applyFont="1" applyFill="1" applyBorder="1" applyAlignment="1">
      <alignment horizontal="justify" vertical="center" wrapText="1"/>
    </xf>
    <xf numFmtId="0" fontId="3" fillId="2" borderId="8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2" fillId="2" borderId="14" xfId="0" applyFont="1" applyFill="1" applyBorder="1" applyAlignment="1">
      <alignment horizontal="justify" vertical="center" wrapText="1"/>
    </xf>
    <xf numFmtId="0" fontId="3" fillId="2" borderId="7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justify" vertical="center" wrapText="1"/>
    </xf>
    <xf numFmtId="0" fontId="3" fillId="2" borderId="14" xfId="0" applyFont="1" applyFill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justify" vertical="center" wrapText="1"/>
    </xf>
    <xf numFmtId="0" fontId="3" fillId="2" borderId="10" xfId="0" applyFont="1" applyFill="1" applyBorder="1" applyAlignment="1">
      <alignment horizontal="justify" vertical="center" wrapText="1"/>
    </xf>
    <xf numFmtId="0" fontId="6" fillId="0" borderId="0" xfId="0" applyFont="1" applyAlignment="1">
      <alignment horizontal="center"/>
    </xf>
    <xf numFmtId="0" fontId="6" fillId="0" borderId="0" xfId="0" applyFont="1"/>
    <xf numFmtId="44" fontId="0" fillId="0" borderId="0" xfId="1" applyFont="1"/>
    <xf numFmtId="44" fontId="0" fillId="0" borderId="0" xfId="0" applyNumberFormat="1"/>
    <xf numFmtId="0" fontId="8" fillId="3" borderId="4" xfId="0" applyFont="1" applyFill="1" applyBorder="1" applyAlignment="1">
      <alignment horizontal="center" vertical="center" wrapText="1"/>
    </xf>
    <xf numFmtId="164" fontId="0" fillId="2" borderId="0" xfId="0" applyNumberFormat="1" applyFill="1"/>
    <xf numFmtId="164" fontId="2" fillId="2" borderId="11" xfId="1" applyNumberFormat="1" applyFont="1" applyFill="1" applyBorder="1" applyAlignment="1">
      <alignment horizontal="right" vertical="center" wrapText="1"/>
    </xf>
    <xf numFmtId="164" fontId="2" fillId="2" borderId="4" xfId="1" applyNumberFormat="1" applyFont="1" applyFill="1" applyBorder="1" applyAlignment="1">
      <alignment horizontal="right" vertical="center" wrapText="1"/>
    </xf>
    <xf numFmtId="164" fontId="2" fillId="2" borderId="15" xfId="1" applyNumberFormat="1" applyFont="1" applyFill="1" applyBorder="1" applyAlignment="1">
      <alignment horizontal="right" vertical="center" wrapText="1"/>
    </xf>
    <xf numFmtId="164" fontId="2" fillId="2" borderId="0" xfId="0" applyNumberFormat="1" applyFont="1" applyFill="1"/>
    <xf numFmtId="164" fontId="8" fillId="3" borderId="4" xfId="0" applyNumberFormat="1" applyFont="1" applyFill="1" applyBorder="1" applyAlignment="1">
      <alignment horizontal="center" vertical="center" wrapText="1"/>
    </xf>
    <xf numFmtId="164" fontId="2" fillId="2" borderId="6" xfId="0" applyNumberFormat="1" applyFont="1" applyFill="1" applyBorder="1" applyAlignment="1">
      <alignment horizontal="justify" vertical="center" wrapText="1"/>
    </xf>
    <xf numFmtId="164" fontId="3" fillId="2" borderId="9" xfId="1" applyNumberFormat="1" applyFont="1" applyFill="1" applyBorder="1" applyAlignment="1">
      <alignment horizontal="right" vertical="center" wrapText="1"/>
    </xf>
    <xf numFmtId="0" fontId="7" fillId="2" borderId="0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vertical="top" wrapText="1" indent="1"/>
    </xf>
    <xf numFmtId="0" fontId="2" fillId="2" borderId="17" xfId="0" applyFont="1" applyFill="1" applyBorder="1" applyAlignment="1">
      <alignment horizontal="left" vertical="top" wrapText="1" indent="1"/>
    </xf>
    <xf numFmtId="0" fontId="3" fillId="2" borderId="12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496956</xdr:colOff>
      <xdr:row>41</xdr:row>
      <xdr:rowOff>182218</xdr:rowOff>
    </xdr:from>
    <xdr:to>
      <xdr:col>1</xdr:col>
      <xdr:colOff>2811531</xdr:colOff>
      <xdr:row>44</xdr:row>
      <xdr:rowOff>124239</xdr:rowOff>
    </xdr:to>
    <xdr:sp macro="" textlink="">
      <xdr:nvSpPr>
        <xdr:cNvPr id="3" name="CuadroTexto 2"/>
        <xdr:cNvSpPr txBox="1"/>
      </xdr:nvSpPr>
      <xdr:spPr>
        <a:xfrm>
          <a:off x="571499" y="6758609"/>
          <a:ext cx="2314575" cy="51352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/>
            <a:t>C. Hilda</a:t>
          </a:r>
          <a:r>
            <a:rPr lang="es-MX" sz="1100" baseline="0"/>
            <a:t> Araceli Brown Figueredo</a:t>
          </a:r>
        </a:p>
        <a:p>
          <a:pPr algn="ctr"/>
          <a:r>
            <a:rPr lang="es-MX" sz="1100" b="1"/>
            <a:t>PRESIDENTE MUNICIPAL</a:t>
          </a:r>
        </a:p>
      </xdr:txBody>
    </xdr:sp>
    <xdr:clientData/>
  </xdr:twoCellAnchor>
  <xdr:twoCellAnchor>
    <xdr:from>
      <xdr:col>2</xdr:col>
      <xdr:colOff>157369</xdr:colOff>
      <xdr:row>42</xdr:row>
      <xdr:rowOff>0</xdr:rowOff>
    </xdr:from>
    <xdr:to>
      <xdr:col>4</xdr:col>
      <xdr:colOff>502796</xdr:colOff>
      <xdr:row>46</xdr:row>
      <xdr:rowOff>82826</xdr:rowOff>
    </xdr:to>
    <xdr:sp macro="" textlink="">
      <xdr:nvSpPr>
        <xdr:cNvPr id="7" name="CuadroTexto 6"/>
        <xdr:cNvSpPr txBox="1"/>
      </xdr:nvSpPr>
      <xdr:spPr>
        <a:xfrm>
          <a:off x="4033630" y="6766891"/>
          <a:ext cx="2283557" cy="84482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/>
            <a:t>L.A.E. Manuel Zermeño Chavez</a:t>
          </a:r>
        </a:p>
        <a:p>
          <a:pPr algn="ctr"/>
          <a:r>
            <a:rPr lang="es-MX" sz="1100" b="1"/>
            <a:t>TESORERO MUNICIPAL</a:t>
          </a:r>
        </a:p>
      </xdr:txBody>
    </xdr:sp>
    <xdr:clientData/>
  </xdr:twoCellAnchor>
  <xdr:twoCellAnchor>
    <xdr:from>
      <xdr:col>1</xdr:col>
      <xdr:colOff>579782</xdr:colOff>
      <xdr:row>41</xdr:row>
      <xdr:rowOff>173935</xdr:rowOff>
    </xdr:from>
    <xdr:to>
      <xdr:col>1</xdr:col>
      <xdr:colOff>2722907</xdr:colOff>
      <xdr:row>41</xdr:row>
      <xdr:rowOff>173935</xdr:rowOff>
    </xdr:to>
    <xdr:cxnSp macro="">
      <xdr:nvCxnSpPr>
        <xdr:cNvPr id="9" name="Conector recto 8"/>
        <xdr:cNvCxnSpPr/>
      </xdr:nvCxnSpPr>
      <xdr:spPr>
        <a:xfrm>
          <a:off x="654325" y="6750326"/>
          <a:ext cx="2143125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218660</xdr:colOff>
      <xdr:row>42</xdr:row>
      <xdr:rowOff>3314</xdr:rowOff>
    </xdr:from>
    <xdr:to>
      <xdr:col>4</xdr:col>
      <xdr:colOff>423655</xdr:colOff>
      <xdr:row>42</xdr:row>
      <xdr:rowOff>3314</xdr:rowOff>
    </xdr:to>
    <xdr:cxnSp macro="">
      <xdr:nvCxnSpPr>
        <xdr:cNvPr id="10" name="Conector recto 9"/>
        <xdr:cNvCxnSpPr/>
      </xdr:nvCxnSpPr>
      <xdr:spPr>
        <a:xfrm>
          <a:off x="4094921" y="6770205"/>
          <a:ext cx="2143125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49"/>
  <sheetViews>
    <sheetView tabSelected="1" zoomScale="115" zoomScaleNormal="115" workbookViewId="0">
      <selection activeCell="K23" sqref="K23"/>
    </sheetView>
  </sheetViews>
  <sheetFormatPr baseColWidth="10" defaultColWidth="11.42578125" defaultRowHeight="15" x14ac:dyDescent="0.25"/>
  <cols>
    <col min="1" max="1" width="1.140625" customWidth="1"/>
    <col min="2" max="2" width="57" customWidth="1"/>
    <col min="3" max="5" width="14.5703125" customWidth="1"/>
    <col min="6" max="6" width="4.28515625" style="1" customWidth="1"/>
    <col min="9" max="9" width="15" bestFit="1" customWidth="1"/>
    <col min="11" max="11" width="15" bestFit="1" customWidth="1"/>
  </cols>
  <sheetData>
    <row r="1" spans="1:6" x14ac:dyDescent="0.25">
      <c r="A1" s="30" t="s">
        <v>0</v>
      </c>
      <c r="B1" s="30"/>
      <c r="C1" s="30"/>
      <c r="D1" s="30"/>
      <c r="E1" s="30"/>
    </row>
    <row r="2" spans="1:6" x14ac:dyDescent="0.25">
      <c r="A2" s="30" t="s">
        <v>1</v>
      </c>
      <c r="B2" s="30"/>
      <c r="C2" s="30"/>
      <c r="D2" s="30"/>
      <c r="E2" s="30"/>
    </row>
    <row r="3" spans="1:6" x14ac:dyDescent="0.25">
      <c r="A3" s="30" t="s">
        <v>22</v>
      </c>
      <c r="B3" s="30"/>
      <c r="C3" s="30"/>
      <c r="D3" s="30"/>
      <c r="E3" s="30"/>
    </row>
    <row r="4" spans="1:6" x14ac:dyDescent="0.25">
      <c r="A4" s="28"/>
      <c r="B4" s="28"/>
      <c r="C4" s="28"/>
      <c r="D4" s="28"/>
      <c r="E4" s="28"/>
    </row>
    <row r="5" spans="1:6" x14ac:dyDescent="0.25">
      <c r="A5" s="28"/>
      <c r="B5" s="28"/>
      <c r="C5" s="28"/>
      <c r="D5" s="28"/>
      <c r="E5" s="28"/>
    </row>
    <row r="6" spans="1:6" ht="6" customHeight="1" x14ac:dyDescent="0.25">
      <c r="A6" s="2"/>
      <c r="B6" s="2"/>
      <c r="C6" s="2"/>
      <c r="D6" s="2"/>
      <c r="E6" s="2"/>
    </row>
    <row r="7" spans="1:6" x14ac:dyDescent="0.25">
      <c r="A7" s="29" t="s">
        <v>2</v>
      </c>
      <c r="B7" s="29"/>
      <c r="C7" s="19" t="s">
        <v>3</v>
      </c>
      <c r="D7" s="19" t="s">
        <v>4</v>
      </c>
      <c r="E7" s="19" t="s">
        <v>21</v>
      </c>
    </row>
    <row r="8" spans="1:6" ht="5.25" customHeight="1" thickBot="1" x14ac:dyDescent="0.3">
      <c r="A8" s="3"/>
      <c r="B8" s="4"/>
      <c r="C8" s="5"/>
      <c r="D8" s="5"/>
      <c r="E8" s="5"/>
    </row>
    <row r="9" spans="1:6" ht="15.75" thickBot="1" x14ac:dyDescent="0.3">
      <c r="A9" s="6"/>
      <c r="B9" s="7" t="s">
        <v>5</v>
      </c>
      <c r="C9" s="27">
        <f>+C10+C11</f>
        <v>615135147.89999998</v>
      </c>
      <c r="D9" s="27">
        <f t="shared" ref="D9:E9" si="0">+D10+D11</f>
        <v>576284774.64999998</v>
      </c>
      <c r="E9" s="27">
        <f t="shared" si="0"/>
        <v>576284774.64999998</v>
      </c>
      <c r="F9" s="20"/>
    </row>
    <row r="10" spans="1:6" x14ac:dyDescent="0.25">
      <c r="A10" s="31" t="s">
        <v>6</v>
      </c>
      <c r="B10" s="32"/>
      <c r="C10" s="21">
        <v>615135147.89999998</v>
      </c>
      <c r="D10" s="21">
        <v>576284774.64999998</v>
      </c>
      <c r="E10" s="21">
        <f>+D10</f>
        <v>576284774.64999998</v>
      </c>
      <c r="F10" s="20"/>
    </row>
    <row r="11" spans="1:6" x14ac:dyDescent="0.25">
      <c r="A11" s="33" t="s">
        <v>7</v>
      </c>
      <c r="B11" s="34"/>
      <c r="C11" s="22"/>
      <c r="D11" s="22"/>
      <c r="E11" s="22"/>
      <c r="F11" s="20"/>
    </row>
    <row r="12" spans="1:6" ht="6.75" customHeight="1" thickBot="1" x14ac:dyDescent="0.3">
      <c r="A12" s="8"/>
      <c r="B12" s="9"/>
      <c r="C12" s="23"/>
      <c r="D12" s="23"/>
      <c r="E12" s="23"/>
      <c r="F12" s="20"/>
    </row>
    <row r="13" spans="1:6" ht="15.75" thickBot="1" x14ac:dyDescent="0.3">
      <c r="A13" s="10"/>
      <c r="B13" s="7" t="s">
        <v>8</v>
      </c>
      <c r="C13" s="27">
        <f>+C14+C15</f>
        <v>615135147.89999998</v>
      </c>
      <c r="D13" s="27">
        <f t="shared" ref="D13:E13" si="1">+D14+D15</f>
        <v>434865953.13</v>
      </c>
      <c r="E13" s="27">
        <f t="shared" si="1"/>
        <v>428859331.32999998</v>
      </c>
      <c r="F13" s="20"/>
    </row>
    <row r="14" spans="1:6" x14ac:dyDescent="0.25">
      <c r="A14" s="35" t="s">
        <v>9</v>
      </c>
      <c r="B14" s="36"/>
      <c r="C14" s="21">
        <v>615135147.89999998</v>
      </c>
      <c r="D14" s="21">
        <f>444936029.26-D31</f>
        <v>434865953.13</v>
      </c>
      <c r="E14" s="21">
        <f>438929407.46-E31</f>
        <v>428859331.32999998</v>
      </c>
      <c r="F14" s="20"/>
    </row>
    <row r="15" spans="1:6" x14ac:dyDescent="0.25">
      <c r="A15" s="33" t="s">
        <v>10</v>
      </c>
      <c r="B15" s="34"/>
      <c r="C15" s="22"/>
      <c r="D15" s="22"/>
      <c r="E15" s="22"/>
      <c r="F15" s="20"/>
    </row>
    <row r="16" spans="1:6" ht="5.25" customHeight="1" thickBot="1" x14ac:dyDescent="0.3">
      <c r="A16" s="11"/>
      <c r="B16" s="12"/>
      <c r="C16" s="23"/>
      <c r="D16" s="23"/>
      <c r="E16" s="23"/>
      <c r="F16" s="20"/>
    </row>
    <row r="17" spans="1:6" ht="15.75" thickBot="1" x14ac:dyDescent="0.3">
      <c r="A17" s="6"/>
      <c r="B17" s="7" t="s">
        <v>11</v>
      </c>
      <c r="C17" s="27">
        <f>+C10-C14</f>
        <v>0</v>
      </c>
      <c r="D17" s="27">
        <f>+D10-D14</f>
        <v>141418821.51999998</v>
      </c>
      <c r="E17" s="27">
        <f t="shared" ref="E17" si="2">+E10-E14</f>
        <v>147425443.31999999</v>
      </c>
      <c r="F17" s="20"/>
    </row>
    <row r="18" spans="1:6" x14ac:dyDescent="0.25">
      <c r="A18" s="2"/>
      <c r="B18" s="2"/>
      <c r="C18" s="24"/>
      <c r="D18" s="24"/>
      <c r="E18" s="24"/>
      <c r="F18" s="20"/>
    </row>
    <row r="19" spans="1:6" x14ac:dyDescent="0.25">
      <c r="A19" s="29" t="s">
        <v>2</v>
      </c>
      <c r="B19" s="29"/>
      <c r="C19" s="25" t="s">
        <v>3</v>
      </c>
      <c r="D19" s="25" t="s">
        <v>4</v>
      </c>
      <c r="E19" s="19" t="s">
        <v>21</v>
      </c>
      <c r="F19" s="20"/>
    </row>
    <row r="20" spans="1:6" ht="6.75" customHeight="1" x14ac:dyDescent="0.25">
      <c r="A20" s="3"/>
      <c r="B20" s="4"/>
      <c r="C20" s="26"/>
      <c r="D20" s="26"/>
      <c r="E20" s="26"/>
      <c r="F20" s="20"/>
    </row>
    <row r="21" spans="1:6" x14ac:dyDescent="0.25">
      <c r="A21" s="37" t="s">
        <v>12</v>
      </c>
      <c r="B21" s="38"/>
      <c r="C21" s="22">
        <f>+C17</f>
        <v>0</v>
      </c>
      <c r="D21" s="22">
        <f t="shared" ref="D21:E21" si="3">+D17</f>
        <v>141418821.51999998</v>
      </c>
      <c r="E21" s="22">
        <f t="shared" si="3"/>
        <v>147425443.31999999</v>
      </c>
      <c r="F21" s="20"/>
    </row>
    <row r="22" spans="1:6" ht="6" customHeight="1" x14ac:dyDescent="0.25">
      <c r="A22" s="8"/>
      <c r="B22" s="9"/>
      <c r="C22" s="23"/>
      <c r="D22" s="23"/>
      <c r="E22" s="23"/>
      <c r="F22" s="20"/>
    </row>
    <row r="23" spans="1:6" x14ac:dyDescent="0.25">
      <c r="A23" s="37" t="s">
        <v>13</v>
      </c>
      <c r="B23" s="38"/>
      <c r="C23" s="22">
        <v>14884472.74</v>
      </c>
      <c r="D23" s="22">
        <v>11235628.439999999</v>
      </c>
      <c r="E23" s="22">
        <f>+D23</f>
        <v>11235628.439999999</v>
      </c>
      <c r="F23" s="20"/>
    </row>
    <row r="24" spans="1:6" ht="7.5" customHeight="1" thickBot="1" x14ac:dyDescent="0.3">
      <c r="A24" s="11"/>
      <c r="B24" s="12"/>
      <c r="C24" s="23"/>
      <c r="D24" s="23"/>
      <c r="E24" s="23"/>
      <c r="F24" s="20"/>
    </row>
    <row r="25" spans="1:6" ht="15.75" thickBot="1" x14ac:dyDescent="0.3">
      <c r="A25" s="10"/>
      <c r="B25" s="7" t="s">
        <v>14</v>
      </c>
      <c r="C25" s="27">
        <f>+C21-C23</f>
        <v>-14884472.74</v>
      </c>
      <c r="D25" s="27">
        <f t="shared" ref="D25:E25" si="4">+D21-D23</f>
        <v>130183193.07999998</v>
      </c>
      <c r="E25" s="27">
        <f t="shared" si="4"/>
        <v>136189814.88</v>
      </c>
      <c r="F25" s="20"/>
    </row>
    <row r="26" spans="1:6" x14ac:dyDescent="0.25">
      <c r="A26" s="2"/>
      <c r="B26" s="2"/>
      <c r="C26" s="24"/>
      <c r="D26" s="24"/>
      <c r="E26" s="24"/>
      <c r="F26" s="20"/>
    </row>
    <row r="27" spans="1:6" x14ac:dyDescent="0.25">
      <c r="A27" s="29" t="s">
        <v>2</v>
      </c>
      <c r="B27" s="29"/>
      <c r="C27" s="25" t="s">
        <v>3</v>
      </c>
      <c r="D27" s="25" t="s">
        <v>4</v>
      </c>
      <c r="E27" s="19" t="s">
        <v>21</v>
      </c>
      <c r="F27" s="20"/>
    </row>
    <row r="28" spans="1:6" ht="5.25" customHeight="1" x14ac:dyDescent="0.25">
      <c r="A28" s="3"/>
      <c r="B28" s="4"/>
      <c r="C28" s="26"/>
      <c r="D28" s="26"/>
      <c r="E28" s="26"/>
      <c r="F28" s="20"/>
    </row>
    <row r="29" spans="1:6" x14ac:dyDescent="0.25">
      <c r="A29" s="37" t="s">
        <v>15</v>
      </c>
      <c r="B29" s="38"/>
      <c r="C29" s="22"/>
      <c r="D29" s="22"/>
      <c r="E29" s="22"/>
      <c r="F29" s="20"/>
    </row>
    <row r="30" spans="1:6" ht="5.25" customHeight="1" x14ac:dyDescent="0.25">
      <c r="A30" s="8"/>
      <c r="B30" s="9"/>
      <c r="C30" s="23"/>
      <c r="D30" s="23"/>
      <c r="E30" s="23"/>
      <c r="F30" s="20"/>
    </row>
    <row r="31" spans="1:6" x14ac:dyDescent="0.25">
      <c r="A31" s="37" t="s">
        <v>16</v>
      </c>
      <c r="B31" s="38"/>
      <c r="C31" s="22">
        <v>13561108.210000001</v>
      </c>
      <c r="D31" s="22">
        <v>10070076.130000001</v>
      </c>
      <c r="E31" s="22">
        <f>+D31</f>
        <v>10070076.130000001</v>
      </c>
      <c r="F31" s="20"/>
    </row>
    <row r="32" spans="1:6" ht="3.75" customHeight="1" thickBot="1" x14ac:dyDescent="0.3">
      <c r="A32" s="13"/>
      <c r="B32" s="14"/>
      <c r="C32" s="21"/>
      <c r="D32" s="21"/>
      <c r="E32" s="21"/>
      <c r="F32" s="20"/>
    </row>
    <row r="33" spans="1:11" ht="15.75" thickBot="1" x14ac:dyDescent="0.3">
      <c r="A33" s="10"/>
      <c r="B33" s="7" t="s">
        <v>17</v>
      </c>
      <c r="C33" s="27">
        <f>+C29-C31</f>
        <v>-13561108.210000001</v>
      </c>
      <c r="D33" s="27">
        <f>+D29-D31</f>
        <v>-10070076.130000001</v>
      </c>
      <c r="E33" s="27">
        <f t="shared" ref="E33" si="5">+E29-E31</f>
        <v>-10070076.130000001</v>
      </c>
      <c r="F33" s="20"/>
    </row>
    <row r="34" spans="1:11" s="1" customFormat="1" x14ac:dyDescent="0.25">
      <c r="A34" s="2"/>
      <c r="B34" s="2"/>
      <c r="C34" s="2"/>
      <c r="D34" s="2"/>
      <c r="E34" s="2"/>
    </row>
    <row r="35" spans="1:11" ht="23.25" customHeight="1" x14ac:dyDescent="0.25">
      <c r="A35" s="2"/>
      <c r="B35" s="40" t="s">
        <v>18</v>
      </c>
      <c r="C35" s="40"/>
      <c r="D35" s="40"/>
      <c r="E35" s="40"/>
    </row>
    <row r="36" spans="1:11" ht="28.5" customHeight="1" x14ac:dyDescent="0.25">
      <c r="A36" s="2"/>
      <c r="B36" s="40" t="s">
        <v>19</v>
      </c>
      <c r="C36" s="40"/>
      <c r="D36" s="40"/>
      <c r="E36" s="40"/>
    </row>
    <row r="37" spans="1:11" x14ac:dyDescent="0.25">
      <c r="A37" s="2"/>
      <c r="B37" s="41" t="s">
        <v>20</v>
      </c>
      <c r="C37" s="41"/>
      <c r="D37" s="41"/>
      <c r="E37" s="41"/>
    </row>
    <row r="38" spans="1:11" s="1" customFormat="1" x14ac:dyDescent="0.25"/>
    <row r="41" spans="1:11" x14ac:dyDescent="0.25">
      <c r="B41" s="15"/>
      <c r="C41" s="39"/>
      <c r="D41" s="39"/>
      <c r="E41" s="39"/>
    </row>
    <row r="42" spans="1:11" x14ac:dyDescent="0.25">
      <c r="B42" s="15"/>
      <c r="C42" s="39"/>
      <c r="D42" s="39"/>
      <c r="E42" s="39"/>
    </row>
    <row r="43" spans="1:11" x14ac:dyDescent="0.25">
      <c r="B43" s="16"/>
      <c r="C43" s="16"/>
      <c r="D43" s="16"/>
      <c r="E43" s="16"/>
    </row>
    <row r="44" spans="1:11" x14ac:dyDescent="0.25">
      <c r="I44" s="17"/>
    </row>
    <row r="45" spans="1:11" x14ac:dyDescent="0.25">
      <c r="I45" s="17"/>
    </row>
    <row r="46" spans="1:11" x14ac:dyDescent="0.25">
      <c r="I46" s="17"/>
      <c r="K46" s="18"/>
    </row>
    <row r="47" spans="1:11" x14ac:dyDescent="0.25">
      <c r="I47" s="17"/>
    </row>
    <row r="48" spans="1:11" x14ac:dyDescent="0.25">
      <c r="I48" s="17"/>
      <c r="K48" s="18"/>
    </row>
    <row r="49" spans="9:9" x14ac:dyDescent="0.25">
      <c r="I49" s="17"/>
    </row>
  </sheetData>
  <mergeCells count="19">
    <mergeCell ref="C42:E42"/>
    <mergeCell ref="A29:B29"/>
    <mergeCell ref="A31:B31"/>
    <mergeCell ref="B35:E35"/>
    <mergeCell ref="B36:E36"/>
    <mergeCell ref="B37:E37"/>
    <mergeCell ref="C41:E41"/>
    <mergeCell ref="A27:B27"/>
    <mergeCell ref="A1:E1"/>
    <mergeCell ref="A2:E2"/>
    <mergeCell ref="A3:E3"/>
    <mergeCell ref="A7:B7"/>
    <mergeCell ref="A10:B10"/>
    <mergeCell ref="A11:B11"/>
    <mergeCell ref="A14:B14"/>
    <mergeCell ref="A15:B15"/>
    <mergeCell ref="A19:B19"/>
    <mergeCell ref="A21:B21"/>
    <mergeCell ref="A23:B23"/>
  </mergeCells>
  <printOptions horizontalCentered="1"/>
  <pageMargins left="0.70866141732283472" right="0.70866141732283472" top="2.1259842519685042" bottom="0.94488188976377963" header="0.31496062992125984" footer="0.51181102362204722"/>
  <pageSetup scale="88" orientation="portrait" r:id="rId1"/>
  <headerFooter alignWithMargins="0">
    <oddHeader>&amp;C&amp;G</oddHeader>
    <oddFooter>&amp;C&amp;G</oddFooter>
  </headerFooter>
  <drawing r:id="rId2"/>
  <legacy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Post Fiscal</vt:lpstr>
      <vt:lpstr>'Post Fiscal'!Área_de_impresión</vt:lpstr>
    </vt:vector>
  </TitlesOfParts>
  <Company>Ayuntamiento de Playas de Rosarito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 Nidia Gonzalez Lopez</dc:creator>
  <cp:lastModifiedBy>Coordinador Cuenta Publica</cp:lastModifiedBy>
  <cp:lastPrinted>2021-10-25T22:47:25Z</cp:lastPrinted>
  <dcterms:created xsi:type="dcterms:W3CDTF">2017-03-02T21:26:51Z</dcterms:created>
  <dcterms:modified xsi:type="dcterms:W3CDTF">2021-10-25T22:47:33Z</dcterms:modified>
</cp:coreProperties>
</file>