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3" activeTab="3"/>
  </bookViews>
  <sheets>
    <sheet name="EDO. DE VARIACION" sheetId="1" state="hidden" r:id="rId1"/>
    <sheet name="ESTADO DE CAMBIOS" sheetId="2" state="hidden" r:id="rId2"/>
    <sheet name="ANALITICO DEUDA" sheetId="3" state="hidden" r:id="rId3"/>
    <sheet name="ESF LDF" sheetId="4" r:id="rId4"/>
    <sheet name="Hoja3" sheetId="5" state="hidden" r:id="rId5"/>
    <sheet name="Hoja4" sheetId="6" state="hidden" r:id="rId6"/>
  </sheets>
  <definedNames>
    <definedName name="_xlnm.Print_Area" localSheetId="3">'ESF LDF'!$B$15:$S$108</definedName>
  </definedNames>
  <calcPr fullCalcOnLoad="1"/>
</workbook>
</file>

<file path=xl/sharedStrings.xml><?xml version="1.0" encoding="utf-8"?>
<sst xmlns="http://schemas.openxmlformats.org/spreadsheetml/2006/main" count="479" uniqueCount="347">
  <si>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</si>
  <si>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</si>
  <si>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</si>
  <si>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</si>
  <si>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</si>
  <si>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</si>
  <si>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Otros Activos Circulantes</t>
  </si>
  <si>
    <t>Activo No Circulante</t>
  </si>
  <si>
    <t>Provisiones a Corto Plazo</t>
  </si>
  <si>
    <t>Otros Pasivos a Corto Plazo</t>
  </si>
  <si>
    <t>Pasivo No Circulante</t>
  </si>
  <si>
    <t>Derechos a Recibir Efectivo o Equivalentes a Largo Plazo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</si>
  <si>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</si>
  <si>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</si>
  <si>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</si>
  <si>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</si>
  <si>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</si>
  <si>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Activos Diferidos</t>
  </si>
  <si>
    <t>Donaciones de capital</t>
  </si>
  <si>
    <t>Resultado del Ejercicio (Ahorro/Desahorro)</t>
  </si>
  <si>
    <t>Resultados de  Ejercicios Anteriores</t>
  </si>
  <si>
    <t>Rectificaciones de Resultados de Ejercicios Anteriores</t>
  </si>
  <si>
    <t>C.P. Gerardo Alfredo Rocha Centeno</t>
  </si>
  <si>
    <t>C.P. Leticia López Pacheco</t>
  </si>
  <si>
    <t>CONTADOR GENERAL</t>
  </si>
  <si>
    <t>Total Pasivo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</si>
  <si>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</si>
  <si>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</si>
  <si>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</si>
  <si>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</si>
  <si>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</si>
  <si>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</si>
  <si>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</si>
  <si>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</si>
  <si>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</si>
  <si>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</si>
  <si>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</si>
  <si>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</si>
  <si>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</si>
  <si>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</si>
  <si>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</si>
  <si>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</si>
  <si>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</si>
  <si>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</si>
  <si>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</si>
  <si>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</si>
  <si>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</si>
  <si>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</si>
  <si>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</si>
  <si>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</si>
  <si>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</si>
  <si>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</si>
  <si>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</si>
  <si>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</si>
  <si>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</si>
  <si>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</si>
  <si>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</si>
  <si>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</si>
  <si>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</si>
  <si>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</si>
  <si>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</si>
  <si>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</si>
  <si>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</si>
  <si>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</si>
  <si>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</si>
  <si>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</si>
  <si>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</si>
  <si>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</si>
  <si>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</si>
  <si>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</si>
  <si>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</si>
  <si>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</si>
  <si>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</si>
  <si>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</si>
  <si>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</si>
  <si>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</si>
  <si>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</si>
  <si>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</si>
  <si>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</si>
  <si>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</si>
  <si>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</si>
  <si>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</si>
  <si>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</si>
  <si>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</si>
  <si>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</si>
  <si>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</si>
  <si>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</si>
  <si>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</si>
  <si>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</si>
  <si>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</si>
  <si>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</si>
  <si>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</si>
  <si>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</si>
  <si>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</si>
  <si>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</si>
  <si>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</si>
  <si>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</si>
  <si>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</si>
  <si>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</si>
  <si>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</si>
  <si>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</si>
  <si>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</si>
  <si>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</si>
  <si>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</si>
  <si>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</si>
  <si>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</si>
  <si>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</si>
  <si>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</si>
  <si>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</si>
  <si>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</si>
  <si>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</si>
  <si>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</si>
  <si>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</si>
  <si>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</si>
  <si>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</si>
  <si>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</si>
  <si>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</si>
  <si>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</si>
  <si>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</si>
  <si>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</si>
  <si>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</si>
  <si>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</si>
  <si>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</si>
  <si>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</si>
  <si>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</si>
  <si>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</si>
  <si>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</si>
  <si>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</si>
  <si>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</si>
  <si>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</si>
  <si>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</si>
  <si>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</si>
  <si>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</si>
  <si>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</si>
  <si>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</si>
  <si>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</si>
  <si>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</si>
  <si>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</si>
  <si>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</si>
  <si>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</si>
  <si>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</si>
  <si>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</si>
  <si>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</si>
  <si>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</si>
  <si>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</si>
  <si>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</si>
  <si>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</si>
  <si>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Cuentas por Pagar a Largo Plazo</t>
  </si>
  <si>
    <t>Derechos a Recibir Bienes o Servicios</t>
  </si>
  <si>
    <t>Aportaciones</t>
  </si>
  <si>
    <t>Inventarios</t>
  </si>
  <si>
    <t>Almacenes</t>
  </si>
  <si>
    <t>Estimación por Pérdida o Deterioro de Activos Circulantes</t>
  </si>
  <si>
    <t>Inversiones Financieras a Largo Plazo</t>
  </si>
  <si>
    <t>Otros Activos no Circulantes</t>
  </si>
  <si>
    <t>TOTAL DEL ACTIVO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</si>
  <si>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</si>
  <si>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</si>
  <si>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</si>
  <si>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</si>
  <si>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Total de Pasivos Circulantes</t>
  </si>
  <si>
    <t>Total de Activos Circulantes</t>
  </si>
  <si>
    <t>Provisiones a Largo Plazo</t>
  </si>
  <si>
    <t>Total de Pasivos No Circulantes</t>
  </si>
  <si>
    <t>Actualización de la Hacienda Pública/Patrimonio</t>
  </si>
  <si>
    <t>Hacienda Pública/Patrimonio Contribuido</t>
  </si>
  <si>
    <t>Hacienda Pública/Patrimonio Generado</t>
  </si>
  <si>
    <t>Revalúos</t>
  </si>
  <si>
    <t>Reservas</t>
  </si>
  <si>
    <t>Exceso o Insuficiencia en la Actualización de la Hacienda Pública/Patrimonio</t>
  </si>
  <si>
    <t>Resultado por Posición Monetaria</t>
  </si>
  <si>
    <t>Resultado por Tenencia de Activos no Monetarios</t>
  </si>
  <si>
    <t>TOTAL DEL PASIVO Y HACIENDA PÚBLICA/PATRIMONIO</t>
  </si>
  <si>
    <t>HACIENDA PÚBLICA / PATRIMONIO</t>
  </si>
  <si>
    <t>TESORERO MUNICIPAL</t>
  </si>
  <si>
    <t>TOTAL DEL PASIVO</t>
  </si>
  <si>
    <t>PASIVO</t>
  </si>
  <si>
    <t>ACTIVO</t>
  </si>
  <si>
    <t>Bajo protesta de decir verdad declaramos que los Estados Financieros y sus Notas son razonablemente correctos y responsabilidad del emisor.</t>
  </si>
  <si>
    <t>Total de Activos No Circulantes</t>
  </si>
  <si>
    <t>Total Hacienda Pública/ Patrimonio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</si>
  <si>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</si>
  <si>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</si>
  <si>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</si>
  <si>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</si>
  <si>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</si>
  <si>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</si>
  <si>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</si>
  <si>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</si>
  <si>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</si>
  <si>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</si>
  <si>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</si>
  <si>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</si>
  <si>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</si>
  <si>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2.1.1</t>
  </si>
  <si>
    <t>2.1.2</t>
  </si>
  <si>
    <t>2.1.3</t>
  </si>
  <si>
    <t>2.1.4</t>
  </si>
  <si>
    <t>2.1.5</t>
  </si>
  <si>
    <t>2.1.6</t>
  </si>
  <si>
    <t>2.1.7</t>
  </si>
  <si>
    <t>2.1.9</t>
  </si>
  <si>
    <t>2.2.1</t>
  </si>
  <si>
    <t>2.2.2</t>
  </si>
  <si>
    <t>2.2.3</t>
  </si>
  <si>
    <t>2.2.4</t>
  </si>
  <si>
    <t>2.2.5</t>
  </si>
  <si>
    <t>2.2.6</t>
  </si>
  <si>
    <t>3.2.2</t>
  </si>
  <si>
    <t>3.2.3</t>
  </si>
  <si>
    <t>3.2.4</t>
  </si>
  <si>
    <t>3.2.5</t>
  </si>
  <si>
    <t>3.3.1</t>
  </si>
  <si>
    <t>3.3.2</t>
  </si>
  <si>
    <t>1.1.1.1</t>
  </si>
  <si>
    <t>Efectivo</t>
  </si>
  <si>
    <t>1.1.1.2</t>
  </si>
  <si>
    <t>Bancos y Tesorería</t>
  </si>
  <si>
    <t>1.1.1.3</t>
  </si>
  <si>
    <t>Bancos/ Dependencias y Otros</t>
  </si>
  <si>
    <t>1.1.1.4</t>
  </si>
  <si>
    <t>Inversiones Temporales (Hasta 3 meses)</t>
  </si>
  <si>
    <t>1.1.2.2</t>
  </si>
  <si>
    <t>Cuentas por Cobrar a Corto Plazo</t>
  </si>
  <si>
    <t>1.1.2.3</t>
  </si>
  <si>
    <t>Deudores Diversos por Cobrar a Corto Plazo</t>
  </si>
  <si>
    <t>1.1.2.5</t>
  </si>
  <si>
    <t>Deudores por Anticipos de Tesoreria a Corto Plazo</t>
  </si>
  <si>
    <t>1.1.3.1</t>
  </si>
  <si>
    <t>Anticipo a Proveedores por Adquiisición de Bieness y Prestacion de Servicios a Corto Plazo</t>
  </si>
  <si>
    <t>1.1.3.2</t>
  </si>
  <si>
    <t>1.1.5.1</t>
  </si>
  <si>
    <t>2.1.1.1</t>
  </si>
  <si>
    <t>Servicios Personales por Pagar a Corto Plazo</t>
  </si>
  <si>
    <t>2.1.1.2</t>
  </si>
  <si>
    <t>Proveedores por pagar a Corto Plazo</t>
  </si>
  <si>
    <t>2.1.1.4</t>
  </si>
  <si>
    <t>Participaciones y Aportaciones por pagar a Corto Plazo</t>
  </si>
  <si>
    <t>2.1.1.6</t>
  </si>
  <si>
    <t>Intereses y Comisiones por Pagar a Corto Plazo</t>
  </si>
  <si>
    <t>2.1.1.7</t>
  </si>
  <si>
    <t>Retenciones y Contribuciones por Pagar a Corto Plazo</t>
  </si>
  <si>
    <t>2.1.1.9</t>
  </si>
  <si>
    <t>Otras Cuentas por Pagar a Corto Plazo</t>
  </si>
  <si>
    <t>2.1.2.1</t>
  </si>
  <si>
    <t>2.1.7.9</t>
  </si>
  <si>
    <t>Otras Provisiones a Corto Plazo</t>
  </si>
  <si>
    <t>2.1.9.1</t>
  </si>
  <si>
    <t>Ingresos por Clasificar</t>
  </si>
  <si>
    <t>2.1.9.9</t>
  </si>
  <si>
    <t>Otros Pasivos Circulantes</t>
  </si>
  <si>
    <t>3.1.2.1</t>
  </si>
  <si>
    <t>2.1.1.3</t>
  </si>
  <si>
    <t>Contratistas por Obras Publicas por Pagar a Corto Plazo</t>
  </si>
  <si>
    <t>ESTADO DE SITUACIÓN FINANCIERA DETALLADO - LDF</t>
  </si>
  <si>
    <t>(PESOS)</t>
  </si>
  <si>
    <t>1.1.1.5</t>
  </si>
  <si>
    <t>Fondos con Afectación Especifica</t>
  </si>
  <si>
    <t>Transferencias Otorgadas  por Pagar a Corto Plazo</t>
  </si>
  <si>
    <t>1.1.1.6</t>
  </si>
  <si>
    <t>Depositos de Fondos de Terceros en Garantia y/o Administración</t>
  </si>
  <si>
    <t>1.1.1.7</t>
  </si>
  <si>
    <t>Otros Efectivos y Equivalentes</t>
  </si>
  <si>
    <t>Devoluciones de la Ley de Ingresos por Pagar a Corto Plazo</t>
  </si>
  <si>
    <t>1.1.2.1</t>
  </si>
  <si>
    <t>1.1.2.4</t>
  </si>
  <si>
    <t>Ingresos por Recuperar a Corto Plazo</t>
  </si>
  <si>
    <t>Documentos con Contratistas por Obras Publicas por Pagar a Corto Plazo</t>
  </si>
  <si>
    <t>Otros Documentos por Pagar a Corto Plazo</t>
  </si>
  <si>
    <t>1.1.2.6</t>
  </si>
  <si>
    <t>Prestamos Otorgados a Corto Plazo</t>
  </si>
  <si>
    <t>1.1.2.7</t>
  </si>
  <si>
    <t>Otros Derechos a Recibir Efectivo o Equivalentes a Corto Plazo</t>
  </si>
  <si>
    <t>Porción a Corto Plazo de la Deuda Pública</t>
  </si>
  <si>
    <t>Porcion a Corto Plazo de Arrendamiento Financiero</t>
  </si>
  <si>
    <t>Anticipo a Proveedores por Adquisicion de Bienes Inmuebles y Muebles a Corto Plazo</t>
  </si>
  <si>
    <t>1.1.3.3</t>
  </si>
  <si>
    <t>Anticipo a Proveedores por Adquisicion de Bienes Intangibles a Corto Plazo</t>
  </si>
  <si>
    <t>1.1.3.4</t>
  </si>
  <si>
    <t>Anticipo a Contratistas por Obras Publicas a Corto Plazo</t>
  </si>
  <si>
    <t>1.1.3.5</t>
  </si>
  <si>
    <t>Otros Derechos a Recibir Bienes o Servicios a Corto Plazo</t>
  </si>
  <si>
    <t>Ingresos Cobrados por Adelantado a Corto Plazo</t>
  </si>
  <si>
    <t>Intereses Cobrados por Adelantado a Corto Plaza</t>
  </si>
  <si>
    <t>Otros Pasivos Diferidos a Corto Plazo</t>
  </si>
  <si>
    <t>1.1.4.1</t>
  </si>
  <si>
    <t>Inventario de Mercancias para Venta</t>
  </si>
  <si>
    <t>1.1.4.2</t>
  </si>
  <si>
    <t>Inventario de Mercancias Terminadas</t>
  </si>
  <si>
    <t>1.1.4.3</t>
  </si>
  <si>
    <t>Inventario de Mercancias en Proceso de Elaboración</t>
  </si>
  <si>
    <t>Fondos en Garantia a Corto Plazo</t>
  </si>
  <si>
    <t>1.1.4.4</t>
  </si>
  <si>
    <t>Inventario de Materias Primas, Materiales y Suministros de Producción</t>
  </si>
  <si>
    <t>Fondos en Administración a Corto Plazo</t>
  </si>
  <si>
    <t>1.1.4.5</t>
  </si>
  <si>
    <t>Bienes en Transito</t>
  </si>
  <si>
    <t>Fondos Contingentes a Corto Plazo</t>
  </si>
  <si>
    <t>Fondos de Fideicomiso, mandatos y Contratos Análogos a Corto Plazo</t>
  </si>
  <si>
    <t>Otros Fondos de Terceros  en Garantía y/o Administración a Corto Plazo</t>
  </si>
  <si>
    <t>Valores y Bienes en garantía a Corto Plazo</t>
  </si>
  <si>
    <t>1.1.6.2</t>
  </si>
  <si>
    <t>Estimación para Cuentas Incobrables por Derechos a Recibir Efectivo o Equivalentes</t>
  </si>
  <si>
    <t>Provisión para Demandas y Juicios a Corto Plazo</t>
  </si>
  <si>
    <t>1.1.6.3</t>
  </si>
  <si>
    <t>Estimación por Deterioro de Inventarios</t>
  </si>
  <si>
    <t>Provisión para Contingencias a Corto Plazo</t>
  </si>
  <si>
    <t>1.1.9.1</t>
  </si>
  <si>
    <t>Valores en Garantia</t>
  </si>
  <si>
    <t>1.1.9.2</t>
  </si>
  <si>
    <t xml:space="preserve">Bienes en Garantia </t>
  </si>
  <si>
    <t>1.1.9.3</t>
  </si>
  <si>
    <t>Bienes Deribados de Embargos, Decomisos , Asegurameintos y Dación en Pago</t>
  </si>
  <si>
    <t>Recaudación por Participar</t>
  </si>
  <si>
    <t>1.1.9.4</t>
  </si>
  <si>
    <t>Adquisición con Fondos de Terceros</t>
  </si>
  <si>
    <t>Fondos y Bienes de Terceros en Garantía y/o en Administración a Largo Plazo</t>
  </si>
  <si>
    <t>Depreciación, Deterioroy Amortizacion Acumulada de Bienes</t>
  </si>
  <si>
    <t>Estimación por Pérdida o Deteriro de Activos no Circulantes</t>
  </si>
  <si>
    <t>3.1.3.2</t>
  </si>
  <si>
    <t>Inversiones Finaancieras a Cosrto Plazo</t>
  </si>
  <si>
    <t>2.1.2.9</t>
  </si>
  <si>
    <t>2.1.1.5</t>
  </si>
  <si>
    <t>2.1.1.8</t>
  </si>
  <si>
    <t>2.1.2.2</t>
  </si>
  <si>
    <t>2.1.5.1</t>
  </si>
  <si>
    <t>2.1.5.2</t>
  </si>
  <si>
    <t>2.1.5.9</t>
  </si>
  <si>
    <t>2.1.6.1</t>
  </si>
  <si>
    <t>2.1.6.2</t>
  </si>
  <si>
    <t>2.1.6.3</t>
  </si>
  <si>
    <t>2.1.6.4</t>
  </si>
  <si>
    <t>2.1.6.5</t>
  </si>
  <si>
    <t>2.1.6.6</t>
  </si>
  <si>
    <t>2.1.7.1</t>
  </si>
  <si>
    <t>2.1.7.2</t>
  </si>
  <si>
    <t>2.1.9.2</t>
  </si>
  <si>
    <t>3.1.1.1</t>
  </si>
  <si>
    <t>Bienes Inmuebles, infraestructura y construcción en proceso</t>
  </si>
  <si>
    <t>C.P. Alejandra Rodríguez Herrera</t>
  </si>
  <si>
    <t>Materiales de admon, emision de doctos y articulos  oficiales</t>
  </si>
  <si>
    <t>LAE. Manuel Zermeño Chavez</t>
  </si>
  <si>
    <t>31-DIC-2019</t>
  </si>
  <si>
    <t>C. Hilda Araceli Brown Figueredo</t>
  </si>
  <si>
    <t>30-SEP-2020</t>
  </si>
  <si>
    <t>DIRECTORA DE CONTABILIDAD</t>
  </si>
  <si>
    <t>AL 30 DE SEPTIEMBRE DE 2020 Y AL 31 DE DICIEMBRE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</si>
</sst>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9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9"/>
      <name val="Arial Unicode MS"/>
      <family val="2"/>
    </font>
    <font>
      <b/>
      <sz val="11"/>
      <name val="Arial Unicode MS"/>
      <family val="2"/>
    </font>
    <font>
      <b/>
      <sz val="16"/>
      <name val="Arial Unicode MS"/>
      <family val="2"/>
    </font>
    <font>
      <b/>
      <sz val="8"/>
      <name val="Arial Unicode MS"/>
      <family val="2"/>
    </font>
    <font>
      <sz val="12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8"/>
      <color indexed="10"/>
      <name val="Arial Unicode MS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sz val="8"/>
      <color rgb="FFFF0000"/>
      <name val="Arial Unicode MS"/>
      <family val="2"/>
    </font>
    <font>
      <sz val="8"/>
      <color theme="0"/>
      <name val="Arial Unicode MS"/>
      <family val="2"/>
    </font>
    <font>
      <b/>
      <sz val="8"/>
      <color theme="0"/>
      <name val="Arial Unicode MS"/>
      <family val="2"/>
    </font>
    <font>
      <b/>
      <sz val="11"/>
      <color rgb="FF6C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56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83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83" fillId="0" borderId="0" xfId="0" applyNumberFormat="1" applyFont="1" applyAlignment="1">
      <alignment/>
    </xf>
    <xf numFmtId="0" fontId="83" fillId="0" borderId="10" xfId="0" applyFont="1" applyBorder="1" applyAlignment="1">
      <alignment/>
    </xf>
    <xf numFmtId="0" fontId="84" fillId="0" borderId="0" xfId="0" applyFont="1" applyAlignment="1">
      <alignment/>
    </xf>
    <xf numFmtId="0" fontId="83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83" fillId="0" borderId="0" xfId="0" applyNumberFormat="1" applyFont="1" applyAlignment="1">
      <alignment/>
    </xf>
    <xf numFmtId="170" fontId="83" fillId="0" borderId="10" xfId="0" applyNumberFormat="1" applyFont="1" applyBorder="1" applyAlignment="1">
      <alignment/>
    </xf>
    <xf numFmtId="170" fontId="84" fillId="0" borderId="0" xfId="0" applyNumberFormat="1" applyFont="1" applyAlignment="1">
      <alignment/>
    </xf>
    <xf numFmtId="170" fontId="83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85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83" fillId="0" borderId="0" xfId="49" applyNumberFormat="1" applyFont="1" applyAlignment="1">
      <alignment/>
    </xf>
    <xf numFmtId="167" fontId="84" fillId="0" borderId="0" xfId="49" applyNumberFormat="1" applyFont="1" applyAlignment="1">
      <alignment/>
    </xf>
    <xf numFmtId="167" fontId="84" fillId="0" borderId="10" xfId="49" applyNumberFormat="1" applyFont="1" applyBorder="1" applyAlignment="1">
      <alignment/>
    </xf>
    <xf numFmtId="167" fontId="83" fillId="0" borderId="10" xfId="49" applyNumberFormat="1" applyFont="1" applyBorder="1" applyAlignment="1">
      <alignment/>
    </xf>
    <xf numFmtId="167" fontId="83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8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82" fillId="0" borderId="20" xfId="0" applyFont="1" applyBorder="1" applyAlignment="1">
      <alignment horizontal="left" indent="2"/>
    </xf>
    <xf numFmtId="0" fontId="82" fillId="0" borderId="20" xfId="0" applyFont="1" applyBorder="1" applyAlignment="1">
      <alignment horizontal="center"/>
    </xf>
    <xf numFmtId="0" fontId="82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2" fillId="0" borderId="20" xfId="0" applyFont="1" applyBorder="1" applyAlignment="1">
      <alignment/>
    </xf>
    <xf numFmtId="0" fontId="8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84" fillId="0" borderId="0" xfId="49" applyNumberFormat="1" applyFont="1" applyBorder="1" applyAlignment="1">
      <alignment/>
    </xf>
    <xf numFmtId="43" fontId="83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0" fontId="26" fillId="0" borderId="0" xfId="0" applyNumberFormat="1" applyFont="1" applyFill="1" applyBorder="1" applyAlignment="1">
      <alignment vertical="center"/>
    </xf>
    <xf numFmtId="170" fontId="26" fillId="0" borderId="11" xfId="0" applyNumberFormat="1" applyFont="1" applyFill="1" applyBorder="1" applyAlignment="1">
      <alignment vertical="center"/>
    </xf>
    <xf numFmtId="170" fontId="26" fillId="0" borderId="22" xfId="0" applyNumberFormat="1" applyFont="1" applyFill="1" applyBorder="1" applyAlignment="1">
      <alignment vertical="center"/>
    </xf>
    <xf numFmtId="170" fontId="27" fillId="0" borderId="0" xfId="0" applyNumberFormat="1" applyFont="1" applyFill="1" applyBorder="1" applyAlignment="1">
      <alignment vertical="center" wrapText="1"/>
    </xf>
    <xf numFmtId="170" fontId="27" fillId="0" borderId="0" xfId="0" applyNumberFormat="1" applyFont="1" applyFill="1" applyBorder="1" applyAlignment="1">
      <alignment horizontal="left" vertical="center" wrapText="1"/>
    </xf>
    <xf numFmtId="170" fontId="26" fillId="0" borderId="0" xfId="0" applyNumberFormat="1" applyFont="1" applyFill="1" applyBorder="1" applyAlignment="1">
      <alignment horizontal="left" vertical="center" wrapText="1"/>
    </xf>
    <xf numFmtId="179" fontId="26" fillId="0" borderId="0" xfId="53" applyNumberFormat="1" applyFont="1" applyFill="1" applyBorder="1" applyAlignment="1">
      <alignment horizontal="right" vertical="top"/>
    </xf>
    <xf numFmtId="179" fontId="28" fillId="0" borderId="0" xfId="53" applyNumberFormat="1" applyFont="1" applyFill="1" applyBorder="1" applyAlignment="1">
      <alignment horizontal="right" vertical="center"/>
    </xf>
    <xf numFmtId="179" fontId="26" fillId="0" borderId="0" xfId="53" applyNumberFormat="1" applyFont="1" applyFill="1" applyBorder="1" applyAlignment="1">
      <alignment vertical="center"/>
    </xf>
    <xf numFmtId="179" fontId="26" fillId="0" borderId="23" xfId="53" applyNumberFormat="1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horizontal="left" vertical="center" wrapText="1" readingOrder="1"/>
    </xf>
    <xf numFmtId="179" fontId="27" fillId="0" borderId="0" xfId="53" applyNumberFormat="1" applyFont="1" applyFill="1" applyBorder="1" applyAlignment="1">
      <alignment horizontal="right" vertical="center"/>
    </xf>
    <xf numFmtId="179" fontId="27" fillId="0" borderId="23" xfId="53" applyNumberFormat="1" applyFont="1" applyFill="1" applyBorder="1" applyAlignment="1">
      <alignment horizontal="right" vertical="center"/>
    </xf>
    <xf numFmtId="179" fontId="27" fillId="0" borderId="0" xfId="53" applyNumberFormat="1" applyFont="1" applyFill="1" applyBorder="1" applyAlignment="1">
      <alignment horizontal="right" vertical="center" wrapText="1"/>
    </xf>
    <xf numFmtId="179" fontId="27" fillId="0" borderId="23" xfId="53" applyNumberFormat="1" applyFont="1" applyFill="1" applyBorder="1" applyAlignment="1">
      <alignment horizontal="right" vertical="center" wrapText="1"/>
    </xf>
    <xf numFmtId="170" fontId="27" fillId="0" borderId="0" xfId="0" applyNumberFormat="1" applyFont="1" applyFill="1" applyBorder="1" applyAlignment="1">
      <alignment horizontal="left" vertical="center" wrapText="1" readingOrder="1"/>
    </xf>
    <xf numFmtId="170" fontId="27" fillId="0" borderId="0" xfId="0" applyNumberFormat="1" applyFont="1" applyFill="1" applyBorder="1" applyAlignment="1">
      <alignment vertical="center"/>
    </xf>
    <xf numFmtId="179" fontId="27" fillId="0" borderId="23" xfId="53" applyNumberFormat="1" applyFont="1" applyFill="1" applyBorder="1" applyAlignment="1">
      <alignment vertical="center"/>
    </xf>
    <xf numFmtId="179" fontId="27" fillId="0" borderId="0" xfId="53" applyNumberFormat="1" applyFont="1" applyFill="1" applyBorder="1" applyAlignment="1">
      <alignment vertical="center"/>
    </xf>
    <xf numFmtId="170" fontId="26" fillId="0" borderId="2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9" fontId="26" fillId="0" borderId="0" xfId="53" applyNumberFormat="1" applyFont="1" applyFill="1" applyBorder="1" applyAlignment="1">
      <alignment horizontal="right" vertical="center"/>
    </xf>
    <xf numFmtId="170" fontId="26" fillId="0" borderId="0" xfId="0" applyNumberFormat="1" applyFont="1" applyAlignment="1">
      <alignment vertical="center"/>
    </xf>
    <xf numFmtId="170" fontId="26" fillId="0" borderId="0" xfId="0" applyNumberFormat="1" applyFont="1" applyBorder="1" applyAlignment="1">
      <alignment vertical="center"/>
    </xf>
    <xf numFmtId="170" fontId="27" fillId="0" borderId="0" xfId="0" applyNumberFormat="1" applyFont="1" applyAlignment="1">
      <alignment vertical="center" wrapText="1" readingOrder="1"/>
    </xf>
    <xf numFmtId="170" fontId="87" fillId="0" borderId="0" xfId="0" applyNumberFormat="1" applyFont="1" applyAlignment="1">
      <alignment vertical="center"/>
    </xf>
    <xf numFmtId="170" fontId="29" fillId="0" borderId="0" xfId="0" applyNumberFormat="1" applyFont="1" applyFill="1" applyBorder="1" applyAlignment="1">
      <alignment vertical="center"/>
    </xf>
    <xf numFmtId="170" fontId="28" fillId="0" borderId="0" xfId="0" applyNumberFormat="1" applyFont="1" applyBorder="1" applyAlignment="1">
      <alignment vertical="center"/>
    </xf>
    <xf numFmtId="170" fontId="35" fillId="0" borderId="0" xfId="0" applyNumberFormat="1" applyFont="1" applyBorder="1" applyAlignment="1">
      <alignment vertical="center" wrapText="1" readingOrder="1"/>
    </xf>
    <xf numFmtId="170" fontId="27" fillId="0" borderId="25" xfId="0" applyNumberFormat="1" applyFont="1" applyFill="1" applyBorder="1" applyAlignment="1">
      <alignment horizontal="center" vertical="center" wrapText="1" readingOrder="1"/>
    </xf>
    <xf numFmtId="170" fontId="27" fillId="0" borderId="26" xfId="0" applyNumberFormat="1" applyFont="1" applyFill="1" applyBorder="1" applyAlignment="1">
      <alignment horizontal="center" vertical="center" wrapText="1" readingOrder="1"/>
    </xf>
    <xf numFmtId="179" fontId="35" fillId="0" borderId="0" xfId="53" applyNumberFormat="1" applyFont="1" applyFill="1" applyBorder="1" applyAlignment="1">
      <alignment horizontal="right" vertical="center"/>
    </xf>
    <xf numFmtId="179" fontId="35" fillId="0" borderId="23" xfId="53" applyNumberFormat="1" applyFont="1" applyFill="1" applyBorder="1" applyAlignment="1">
      <alignment horizontal="right" vertical="center"/>
    </xf>
    <xf numFmtId="170" fontId="26" fillId="0" borderId="0" xfId="0" applyNumberFormat="1" applyFont="1" applyFill="1" applyBorder="1" applyAlignment="1">
      <alignment horizontal="left" vertical="center"/>
    </xf>
    <xf numFmtId="179" fontId="28" fillId="0" borderId="0" xfId="53" applyNumberFormat="1" applyFont="1" applyFill="1" applyBorder="1" applyAlignment="1">
      <alignment vertical="center"/>
    </xf>
    <xf numFmtId="179" fontId="27" fillId="0" borderId="0" xfId="53" applyNumberFormat="1" applyFont="1" applyFill="1" applyBorder="1" applyAlignment="1">
      <alignment horizontal="center" vertical="center"/>
    </xf>
    <xf numFmtId="179" fontId="27" fillId="0" borderId="23" xfId="53" applyNumberFormat="1" applyFont="1" applyFill="1" applyBorder="1" applyAlignment="1">
      <alignment horizontal="center" vertical="center"/>
    </xf>
    <xf numFmtId="170" fontId="26" fillId="0" borderId="11" xfId="0" applyNumberFormat="1" applyFont="1" applyBorder="1" applyAlignment="1">
      <alignment vertical="center"/>
    </xf>
    <xf numFmtId="179" fontId="26" fillId="0" borderId="0" xfId="53" applyNumberFormat="1" applyFont="1" applyFill="1" applyBorder="1" applyAlignment="1">
      <alignment horizontal="center" vertical="center"/>
    </xf>
    <xf numFmtId="44" fontId="26" fillId="0" borderId="0" xfId="53" applyFont="1" applyBorder="1" applyAlignment="1">
      <alignment horizontal="center" vertical="center"/>
    </xf>
    <xf numFmtId="44" fontId="26" fillId="0" borderId="0" xfId="53" applyFont="1" applyBorder="1" applyAlignment="1">
      <alignment horizontal="right" vertical="center"/>
    </xf>
    <xf numFmtId="44" fontId="26" fillId="0" borderId="0" xfId="53" applyFont="1" applyBorder="1" applyAlignment="1">
      <alignment vertical="center"/>
    </xf>
    <xf numFmtId="44" fontId="26" fillId="0" borderId="0" xfId="53" applyFont="1" applyAlignment="1">
      <alignment vertical="center"/>
    </xf>
    <xf numFmtId="44" fontId="26" fillId="0" borderId="0" xfId="53" applyFont="1" applyAlignment="1">
      <alignment horizontal="center" vertical="center"/>
    </xf>
    <xf numFmtId="44" fontId="26" fillId="0" borderId="0" xfId="53" applyFont="1" applyAlignment="1">
      <alignment horizontal="right" vertical="center"/>
    </xf>
    <xf numFmtId="44" fontId="35" fillId="0" borderId="0" xfId="53" applyFont="1" applyBorder="1" applyAlignment="1">
      <alignment horizontal="center" vertical="center" wrapText="1"/>
    </xf>
    <xf numFmtId="44" fontId="35" fillId="0" borderId="0" xfId="53" applyFont="1" applyBorder="1" applyAlignment="1">
      <alignment horizontal="right" vertical="center" wrapText="1"/>
    </xf>
    <xf numFmtId="44" fontId="35" fillId="0" borderId="0" xfId="53" applyFont="1" applyBorder="1" applyAlignment="1">
      <alignment vertical="center" wrapText="1" readingOrder="1"/>
    </xf>
    <xf numFmtId="44" fontId="35" fillId="0" borderId="0" xfId="53" applyFont="1" applyBorder="1" applyAlignment="1">
      <alignment horizontal="center" vertical="center" wrapText="1" readingOrder="1"/>
    </xf>
    <xf numFmtId="44" fontId="28" fillId="0" borderId="0" xfId="53" applyFont="1" applyBorder="1" applyAlignment="1">
      <alignment vertical="center"/>
    </xf>
    <xf numFmtId="44" fontId="27" fillId="0" borderId="26" xfId="53" applyFont="1" applyFill="1" applyBorder="1" applyAlignment="1">
      <alignment horizontal="center" vertical="center" wrapText="1"/>
    </xf>
    <xf numFmtId="44" fontId="27" fillId="0" borderId="26" xfId="53" applyFont="1" applyFill="1" applyBorder="1" applyAlignment="1">
      <alignment horizontal="right" vertical="center" wrapText="1"/>
    </xf>
    <xf numFmtId="44" fontId="27" fillId="0" borderId="26" xfId="53" applyFont="1" applyFill="1" applyBorder="1" applyAlignment="1">
      <alignment horizontal="center" vertical="center" wrapText="1" readingOrder="1"/>
    </xf>
    <xf numFmtId="44" fontId="27" fillId="0" borderId="27" xfId="53" applyFont="1" applyFill="1" applyBorder="1" applyAlignment="1">
      <alignment horizontal="center" vertical="center" wrapText="1" readingOrder="1"/>
    </xf>
    <xf numFmtId="44" fontId="27" fillId="0" borderId="0" xfId="53" applyFont="1" applyFill="1" applyBorder="1" applyAlignment="1">
      <alignment horizontal="center" vertical="center" wrapText="1"/>
    </xf>
    <xf numFmtId="44" fontId="27" fillId="0" borderId="0" xfId="53" applyFont="1" applyFill="1" applyBorder="1" applyAlignment="1">
      <alignment horizontal="center" vertical="center"/>
    </xf>
    <xf numFmtId="44" fontId="26" fillId="0" borderId="0" xfId="53" applyFont="1" applyFill="1" applyBorder="1" applyAlignment="1">
      <alignment horizontal="center" vertical="center"/>
    </xf>
    <xf numFmtId="44" fontId="27" fillId="0" borderId="23" xfId="53" applyFont="1" applyFill="1" applyBorder="1" applyAlignment="1">
      <alignment horizontal="center" vertical="center"/>
    </xf>
    <xf numFmtId="44" fontId="27" fillId="0" borderId="0" xfId="53" applyFont="1" applyFill="1" applyBorder="1" applyAlignment="1">
      <alignment horizontal="right" vertical="center" wrapText="1"/>
    </xf>
    <xf numFmtId="44" fontId="27" fillId="0" borderId="0" xfId="53" applyFont="1" applyFill="1" applyBorder="1" applyAlignment="1">
      <alignment horizontal="right" vertical="center"/>
    </xf>
    <xf numFmtId="44" fontId="26" fillId="0" borderId="0" xfId="53" applyFont="1" applyFill="1" applyBorder="1" applyAlignment="1">
      <alignment horizontal="right" vertical="center"/>
    </xf>
    <xf numFmtId="44" fontId="26" fillId="0" borderId="0" xfId="53" applyFont="1" applyFill="1" applyBorder="1" applyAlignment="1">
      <alignment vertical="center"/>
    </xf>
    <xf numFmtId="44" fontId="26" fillId="0" borderId="23" xfId="53" applyFont="1" applyFill="1" applyBorder="1" applyAlignment="1">
      <alignment vertical="center"/>
    </xf>
    <xf numFmtId="179" fontId="26" fillId="0" borderId="0" xfId="53" applyNumberFormat="1" applyFont="1" applyBorder="1" applyAlignment="1">
      <alignment vertical="center"/>
    </xf>
    <xf numFmtId="179" fontId="26" fillId="0" borderId="0" xfId="53" applyNumberFormat="1" applyFont="1" applyBorder="1" applyAlignment="1">
      <alignment horizontal="center" vertical="center"/>
    </xf>
    <xf numFmtId="179" fontId="26" fillId="0" borderId="23" xfId="53" applyNumberFormat="1" applyFont="1" applyBorder="1" applyAlignment="1">
      <alignment vertical="center"/>
    </xf>
    <xf numFmtId="179" fontId="28" fillId="0" borderId="0" xfId="53" applyNumberFormat="1" applyFont="1" applyFill="1" applyBorder="1" applyAlignment="1">
      <alignment horizontal="right"/>
    </xf>
    <xf numFmtId="179" fontId="26" fillId="0" borderId="23" xfId="53" applyNumberFormat="1" applyFont="1" applyFill="1" applyBorder="1" applyAlignment="1">
      <alignment vertical="center" readingOrder="1"/>
    </xf>
    <xf numFmtId="179" fontId="26" fillId="0" borderId="0" xfId="53" applyNumberFormat="1" applyFont="1" applyBorder="1" applyAlignment="1">
      <alignment horizontal="right" vertical="center"/>
    </xf>
    <xf numFmtId="44" fontId="26" fillId="0" borderId="11" xfId="53" applyFont="1" applyFill="1" applyBorder="1" applyAlignment="1">
      <alignment horizontal="center" vertical="center"/>
    </xf>
    <xf numFmtId="44" fontId="26" fillId="0" borderId="11" xfId="53" applyFont="1" applyFill="1" applyBorder="1" applyAlignment="1">
      <alignment horizontal="right" vertical="center"/>
    </xf>
    <xf numFmtId="44" fontId="26" fillId="0" borderId="11" xfId="53" applyFont="1" applyFill="1" applyBorder="1" applyAlignment="1">
      <alignment vertical="center"/>
    </xf>
    <xf numFmtId="44" fontId="26" fillId="0" borderId="28" xfId="53" applyFont="1" applyFill="1" applyBorder="1" applyAlignment="1">
      <alignment vertical="center"/>
    </xf>
    <xf numFmtId="49" fontId="27" fillId="0" borderId="0" xfId="53" applyNumberFormat="1" applyFont="1" applyFill="1" applyBorder="1" applyAlignment="1">
      <alignment horizontal="center" vertical="center" wrapText="1"/>
    </xf>
    <xf numFmtId="43" fontId="87" fillId="0" borderId="0" xfId="49" applyFont="1" applyAlignment="1">
      <alignment vertical="center"/>
    </xf>
    <xf numFmtId="0" fontId="29" fillId="0" borderId="0" xfId="0" applyFont="1" applyAlignment="1">
      <alignment vertical="top"/>
    </xf>
    <xf numFmtId="49" fontId="27" fillId="0" borderId="23" xfId="53" applyNumberFormat="1" applyFont="1" applyFill="1" applyBorder="1" applyAlignment="1">
      <alignment horizontal="center" vertical="center" wrapText="1"/>
    </xf>
    <xf numFmtId="179" fontId="88" fillId="0" borderId="0" xfId="53" applyNumberFormat="1" applyFont="1" applyFill="1" applyBorder="1" applyAlignment="1">
      <alignment horizontal="right" vertical="center"/>
    </xf>
    <xf numFmtId="179" fontId="88" fillId="0" borderId="0" xfId="53" applyNumberFormat="1" applyFont="1" applyFill="1" applyBorder="1" applyAlignment="1">
      <alignment horizontal="right" vertical="top"/>
    </xf>
    <xf numFmtId="179" fontId="89" fillId="0" borderId="0" xfId="53" applyNumberFormat="1" applyFont="1" applyFill="1" applyBorder="1" applyAlignment="1">
      <alignment horizontal="right" vertical="center"/>
    </xf>
    <xf numFmtId="179" fontId="88" fillId="0" borderId="0" xfId="53" applyNumberFormat="1" applyFont="1" applyFill="1" applyBorder="1" applyAlignment="1">
      <alignment vertical="center"/>
    </xf>
    <xf numFmtId="179" fontId="88" fillId="0" borderId="23" xfId="53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4" fontId="36" fillId="0" borderId="0" xfId="53" applyFont="1" applyAlignment="1">
      <alignment vertical="center"/>
    </xf>
    <xf numFmtId="170" fontId="36" fillId="0" borderId="0" xfId="0" applyNumberFormat="1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44" fontId="36" fillId="0" borderId="11" xfId="53" applyFont="1" applyBorder="1" applyAlignment="1">
      <alignment horizontal="center" vertical="center"/>
    </xf>
    <xf numFmtId="170" fontId="36" fillId="0" borderId="11" xfId="0" applyNumberFormat="1" applyFont="1" applyBorder="1" applyAlignment="1">
      <alignment vertical="center"/>
    </xf>
    <xf numFmtId="170" fontId="26" fillId="0" borderId="0" xfId="0" applyNumberFormat="1" applyFont="1" applyFill="1" applyBorder="1" applyAlignment="1">
      <alignment horizontal="left" vertical="center" wrapText="1"/>
    </xf>
    <xf numFmtId="170" fontId="27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left" vertical="center" wrapText="1" readingOrder="1"/>
    </xf>
    <xf numFmtId="170" fontId="27" fillId="0" borderId="0" xfId="0" applyNumberFormat="1" applyFont="1" applyFill="1" applyBorder="1" applyAlignment="1">
      <alignment horizontal="left" vertical="center" wrapText="1"/>
    </xf>
    <xf numFmtId="170" fontId="30" fillId="0" borderId="0" xfId="0" applyNumberFormat="1" applyFont="1" applyFill="1" applyBorder="1" applyAlignment="1">
      <alignment horizontal="left" vertical="center" wrapText="1"/>
    </xf>
    <xf numFmtId="170" fontId="27" fillId="0" borderId="0" xfId="0" applyNumberFormat="1" applyFont="1" applyBorder="1" applyAlignment="1">
      <alignment horizontal="center" vertical="center" wrapText="1"/>
    </xf>
    <xf numFmtId="170" fontId="34" fillId="0" borderId="0" xfId="0" applyNumberFormat="1" applyFont="1" applyBorder="1" applyAlignment="1">
      <alignment horizontal="center" vertical="center"/>
    </xf>
    <xf numFmtId="170" fontId="33" fillId="35" borderId="0" xfId="0" applyNumberFormat="1" applyFont="1" applyFill="1" applyBorder="1" applyAlignment="1">
      <alignment horizontal="center" vertical="center" wrapText="1" readingOrder="1"/>
    </xf>
    <xf numFmtId="170" fontId="30" fillId="0" borderId="0" xfId="0" applyNumberFormat="1" applyFont="1" applyFill="1" applyBorder="1" applyAlignment="1">
      <alignment horizontal="center" vertical="center" wrapText="1" readingOrder="1"/>
    </xf>
    <xf numFmtId="170" fontId="27" fillId="0" borderId="0" xfId="0" applyNumberFormat="1" applyFont="1" applyFill="1" applyBorder="1" applyAlignment="1">
      <alignment horizontal="left" vertical="center" wrapText="1" readingOrder="1"/>
    </xf>
    <xf numFmtId="0" fontId="32" fillId="34" borderId="0" xfId="0" applyFont="1" applyFill="1" applyBorder="1" applyAlignment="1">
      <alignment horizontal="left" vertical="top" wrapText="1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29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86" fontId="6" fillId="0" borderId="0" xfId="0" applyNumberFormat="1" applyFont="1" applyAlignment="1">
      <alignment horizontal="center"/>
    </xf>
    <xf numFmtId="186" fontId="6" fillId="0" borderId="29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0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center"/>
    </xf>
    <xf numFmtId="44" fontId="25" fillId="0" borderId="0" xfId="53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4" fontId="25" fillId="0" borderId="11" xfId="53" applyFont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left" vertical="center"/>
    </xf>
    <xf numFmtId="170" fontId="27" fillId="0" borderId="0" xfId="0" applyNumberFormat="1" applyFont="1" applyFill="1" applyBorder="1" applyAlignment="1">
      <alignment horizontal="left" vertical="center"/>
    </xf>
    <xf numFmtId="44" fontId="27" fillId="0" borderId="0" xfId="53" applyFont="1" applyFill="1" applyBorder="1" applyAlignment="1">
      <alignment horizontal="right" vertical="center"/>
    </xf>
    <xf numFmtId="44" fontId="27" fillId="0" borderId="23" xfId="53" applyFont="1" applyFill="1" applyBorder="1" applyAlignment="1">
      <alignment horizontal="right" vertical="center"/>
    </xf>
    <xf numFmtId="170" fontId="27" fillId="0" borderId="22" xfId="0" applyNumberFormat="1" applyFont="1" applyFill="1" applyBorder="1" applyAlignment="1">
      <alignment horizontal="left" vertical="center" wrapText="1"/>
    </xf>
    <xf numFmtId="170" fontId="33" fillId="35" borderId="25" xfId="0" applyNumberFormat="1" applyFont="1" applyFill="1" applyBorder="1" applyAlignment="1">
      <alignment horizontal="center" vertical="center" wrapText="1" readingOrder="1"/>
    </xf>
    <xf numFmtId="170" fontId="33" fillId="35" borderId="26" xfId="0" applyNumberFormat="1" applyFont="1" applyFill="1" applyBorder="1" applyAlignment="1">
      <alignment horizontal="center" vertical="center" wrapText="1" readingOrder="1"/>
    </xf>
    <xf numFmtId="170" fontId="33" fillId="35" borderId="27" xfId="0" applyNumberFormat="1" applyFont="1" applyFill="1" applyBorder="1" applyAlignment="1">
      <alignment horizontal="center" vertical="center" wrapText="1" readingOrder="1"/>
    </xf>
    <xf numFmtId="170" fontId="33" fillId="35" borderId="22" xfId="0" applyNumberFormat="1" applyFont="1" applyFill="1" applyBorder="1" applyAlignment="1">
      <alignment horizontal="center" vertical="center" wrapText="1" readingOrder="1"/>
    </xf>
    <xf numFmtId="170" fontId="33" fillId="35" borderId="23" xfId="0" applyNumberFormat="1" applyFont="1" applyFill="1" applyBorder="1" applyAlignment="1">
      <alignment horizontal="center" vertical="center" wrapText="1" readingOrder="1"/>
    </xf>
    <xf numFmtId="170" fontId="32" fillId="35" borderId="24" xfId="0" applyNumberFormat="1" applyFont="1" applyFill="1" applyBorder="1" applyAlignment="1">
      <alignment horizontal="center" vertical="center" wrapText="1" readingOrder="1"/>
    </xf>
    <xf numFmtId="170" fontId="32" fillId="35" borderId="11" xfId="0" applyNumberFormat="1" applyFont="1" applyFill="1" applyBorder="1" applyAlignment="1">
      <alignment horizontal="center" vertical="center" wrapText="1" readingOrder="1"/>
    </xf>
    <xf numFmtId="170" fontId="32" fillId="35" borderId="28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206" t="s">
        <v>27</v>
      </c>
      <c r="B2" s="206"/>
      <c r="C2" s="206"/>
      <c r="D2" s="206"/>
      <c r="E2" s="206"/>
      <c r="F2" s="206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207" t="s">
        <v>55</v>
      </c>
      <c r="B8" s="207"/>
      <c r="C8" s="207"/>
      <c r="D8" s="207"/>
      <c r="E8" s="207"/>
      <c r="F8" s="207"/>
    </row>
    <row r="9" spans="1:6" ht="20.25" customHeight="1" thickBot="1">
      <c r="A9" s="208" t="s">
        <v>70</v>
      </c>
      <c r="B9" s="208"/>
      <c r="C9" s="208"/>
      <c r="D9" s="208"/>
      <c r="E9" s="208"/>
      <c r="F9" s="208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56</v>
      </c>
      <c r="B11" s="31" t="s">
        <v>57</v>
      </c>
      <c r="C11" s="31" t="s">
        <v>58</v>
      </c>
      <c r="D11" s="32" t="s">
        <v>59</v>
      </c>
      <c r="E11" s="32" t="s">
        <v>60</v>
      </c>
      <c r="F11" s="31" t="s">
        <v>61</v>
      </c>
    </row>
    <row r="12" spans="1:6" ht="41.25" customHeight="1">
      <c r="A12" s="58" t="s">
        <v>69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63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60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62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64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209"/>
      <c r="C18" s="209"/>
      <c r="D18" s="209"/>
      <c r="E18" s="209"/>
      <c r="F18" s="209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28</v>
      </c>
      <c r="B20" s="204" t="s">
        <v>22</v>
      </c>
      <c r="C20" s="204"/>
      <c r="D20" s="204"/>
      <c r="E20" s="204" t="s">
        <v>23</v>
      </c>
      <c r="F20" s="204"/>
      <c r="G20" s="2"/>
      <c r="H20" s="2"/>
      <c r="I20" s="2"/>
      <c r="J20" s="2"/>
      <c r="K20" s="2"/>
      <c r="L20" s="1"/>
      <c r="M20" s="203" t="s">
        <v>23</v>
      </c>
      <c r="N20" s="203"/>
      <c r="O20" s="203"/>
    </row>
    <row r="21" spans="1:15" ht="13.5">
      <c r="A21" s="44" t="s">
        <v>26</v>
      </c>
      <c r="B21" s="204" t="s">
        <v>36</v>
      </c>
      <c r="C21" s="204"/>
      <c r="D21" s="204"/>
      <c r="E21" s="204" t="s">
        <v>24</v>
      </c>
      <c r="F21" s="204"/>
      <c r="G21" s="2"/>
      <c r="H21" s="2"/>
      <c r="I21" s="2"/>
      <c r="J21" s="2"/>
      <c r="K21" s="2"/>
      <c r="L21" s="2"/>
      <c r="M21" s="203" t="s">
        <v>24</v>
      </c>
      <c r="N21" s="203"/>
      <c r="O21" s="203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205"/>
      <c r="C23" s="205"/>
      <c r="D23" s="205"/>
      <c r="E23" s="205"/>
      <c r="F23" s="205"/>
    </row>
    <row r="24" spans="1:6" ht="22.5" customHeight="1">
      <c r="A24" s="47"/>
      <c r="B24" s="200"/>
      <c r="C24" s="200"/>
      <c r="D24" s="200"/>
      <c r="E24" s="200"/>
      <c r="F24" s="200"/>
    </row>
    <row r="25" spans="1:6" ht="13.5">
      <c r="A25" s="201"/>
      <c r="B25" s="201"/>
      <c r="C25" s="201"/>
      <c r="D25" s="48"/>
      <c r="E25" s="48"/>
      <c r="F25" s="49"/>
    </row>
    <row r="26" spans="1:6" ht="14.25" thickBot="1">
      <c r="A26" s="202"/>
      <c r="B26" s="202"/>
      <c r="C26" s="202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210" t="s">
        <v>27</v>
      </c>
      <c r="B2" s="210"/>
      <c r="C2" s="210"/>
      <c r="D2" s="210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211" t="s">
        <v>37</v>
      </c>
      <c r="B7" s="211"/>
      <c r="C7" s="211"/>
      <c r="D7" s="211"/>
    </row>
    <row r="8" spans="1:4" ht="15" thickBot="1">
      <c r="A8" s="212" t="s">
        <v>125</v>
      </c>
      <c r="B8" s="212"/>
      <c r="C8" s="212"/>
      <c r="D8" s="212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38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39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40</v>
      </c>
      <c r="C16" s="55"/>
      <c r="D16" s="92" t="e">
        <f>+#REF!</f>
        <v>#REF!</v>
      </c>
      <c r="E16" s="68">
        <v>77581</v>
      </c>
      <c r="F16" s="4" t="s">
        <v>123</v>
      </c>
    </row>
    <row r="17" spans="1:6" ht="14.25">
      <c r="A17" s="3"/>
      <c r="B17" s="55" t="s">
        <v>42</v>
      </c>
      <c r="C17" s="55"/>
      <c r="D17" s="92" t="e">
        <f>-#REF!</f>
        <v>#REF!</v>
      </c>
      <c r="E17" s="64">
        <v>42924</v>
      </c>
      <c r="F17" s="4" t="s">
        <v>122</v>
      </c>
    </row>
    <row r="18" spans="1:6" ht="14.25">
      <c r="A18" s="3"/>
      <c r="B18" s="54" t="s">
        <v>41</v>
      </c>
      <c r="C18" s="54"/>
      <c r="D18" s="92" t="e">
        <f>-#REF!</f>
        <v>#REF!</v>
      </c>
      <c r="E18" s="64">
        <v>4647973</v>
      </c>
      <c r="F18" s="4" t="s">
        <v>122</v>
      </c>
    </row>
    <row r="19" spans="1:6" ht="15" thickBot="1">
      <c r="A19" s="3"/>
      <c r="B19" s="3" t="s">
        <v>46</v>
      </c>
      <c r="C19" s="3"/>
      <c r="D19" s="94" t="e">
        <f>+#REF!-'ESTADO DE CAMBIOS'!D12</f>
        <v>#REF!</v>
      </c>
      <c r="E19" s="64">
        <v>46383281</v>
      </c>
      <c r="F19" s="4" t="s">
        <v>124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53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67</v>
      </c>
      <c r="C24" s="55"/>
      <c r="D24" s="93" t="e">
        <f>+#REF!</f>
        <v>#REF!</v>
      </c>
      <c r="E24" s="90"/>
    </row>
    <row r="25" spans="1:6" ht="14.25">
      <c r="A25" s="3"/>
      <c r="B25" s="54" t="s">
        <v>43</v>
      </c>
      <c r="C25" s="54"/>
      <c r="D25" s="92" t="e">
        <f>+#REF!</f>
        <v>#REF!</v>
      </c>
      <c r="E25" s="64">
        <v>21275411</v>
      </c>
      <c r="F25" s="4" t="s">
        <v>123</v>
      </c>
    </row>
    <row r="26" spans="1:6" ht="14.25">
      <c r="A26" s="3"/>
      <c r="B26" s="54" t="s">
        <v>44</v>
      </c>
      <c r="C26" s="54"/>
      <c r="D26" s="92" t="e">
        <f>+#REF!</f>
        <v>#REF!</v>
      </c>
      <c r="E26" s="64">
        <v>12352196</v>
      </c>
      <c r="F26" s="4" t="s">
        <v>123</v>
      </c>
    </row>
    <row r="27" spans="1:6" ht="14.25">
      <c r="A27" s="3"/>
      <c r="B27" s="54" t="s">
        <v>52</v>
      </c>
      <c r="C27" s="54"/>
      <c r="D27" s="95" t="e">
        <f>+#REF!</f>
        <v>#REF!</v>
      </c>
      <c r="E27" s="64">
        <v>162792</v>
      </c>
      <c r="F27" s="4" t="s">
        <v>123</v>
      </c>
    </row>
    <row r="28" spans="1:4" ht="14.25">
      <c r="A28" s="3"/>
      <c r="B28" s="54" t="s">
        <v>67</v>
      </c>
      <c r="C28" s="55"/>
      <c r="D28" s="93" t="e">
        <f>+#REF!</f>
        <v>#REF!</v>
      </c>
    </row>
    <row r="29" spans="1:4" ht="14.25">
      <c r="A29" s="3"/>
      <c r="B29" s="54" t="s">
        <v>66</v>
      </c>
      <c r="C29" s="55"/>
      <c r="D29" s="93" t="e">
        <f>-#REF!</f>
        <v>#REF!</v>
      </c>
    </row>
    <row r="30" spans="1:6" ht="14.25">
      <c r="A30" s="3"/>
      <c r="B30" s="54" t="s">
        <v>65</v>
      </c>
      <c r="C30" s="54"/>
      <c r="D30" s="92" t="e">
        <f>-#REF!</f>
        <v>#REF!</v>
      </c>
      <c r="E30" s="64">
        <v>27411132</v>
      </c>
      <c r="F30" s="4" t="s">
        <v>122</v>
      </c>
    </row>
    <row r="31" spans="1:6" ht="14.25">
      <c r="A31" s="3"/>
      <c r="B31" s="54" t="s">
        <v>68</v>
      </c>
      <c r="C31" s="54"/>
      <c r="D31" s="92" t="e">
        <f>-#REF!</f>
        <v>#REF!</v>
      </c>
      <c r="E31" s="64">
        <v>3170822</v>
      </c>
      <c r="F31" s="4" t="s">
        <v>122</v>
      </c>
    </row>
    <row r="32" spans="1:6" ht="15" thickBot="1">
      <c r="A32" s="3"/>
      <c r="B32" s="54" t="s">
        <v>45</v>
      </c>
      <c r="C32" s="54"/>
      <c r="D32" s="96" t="e">
        <f>-#REF!</f>
        <v>#REF!</v>
      </c>
      <c r="E32" s="67">
        <v>15512200</v>
      </c>
      <c r="F32" s="4" t="s">
        <v>122</v>
      </c>
    </row>
    <row r="33" spans="1:5" ht="15" thickTop="1">
      <c r="A33" s="3"/>
      <c r="B33" s="57" t="s">
        <v>54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47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48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49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213"/>
      <c r="B43" s="213"/>
      <c r="C43" s="213"/>
      <c r="D43" s="213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213" t="s">
        <v>50</v>
      </c>
      <c r="B46" s="213"/>
      <c r="C46" s="213"/>
      <c r="D46" s="213"/>
      <c r="H46" s="8"/>
    </row>
    <row r="47" spans="1:8" ht="15">
      <c r="A47" s="213" t="s">
        <v>51</v>
      </c>
      <c r="B47" s="213"/>
      <c r="C47" s="213"/>
      <c r="D47" s="213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214" t="s">
        <v>71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ht="12.75">
      <c r="A2" s="217" t="s">
        <v>72</v>
      </c>
      <c r="B2" s="218"/>
      <c r="C2" s="218"/>
      <c r="D2" s="218"/>
      <c r="E2" s="218"/>
      <c r="F2" s="218"/>
      <c r="G2" s="218"/>
      <c r="H2" s="218"/>
      <c r="I2" s="218"/>
      <c r="J2" s="219"/>
    </row>
    <row r="3" spans="1:10" ht="12.75">
      <c r="A3" s="220" t="s">
        <v>145</v>
      </c>
      <c r="B3" s="218"/>
      <c r="C3" s="218"/>
      <c r="D3" s="218"/>
      <c r="E3" s="218"/>
      <c r="F3" s="218"/>
      <c r="G3" s="218"/>
      <c r="H3" s="218"/>
      <c r="I3" s="218"/>
      <c r="J3" s="219"/>
    </row>
    <row r="4" spans="1:10" ht="12.75">
      <c r="A4" s="221" t="s">
        <v>73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224" t="s">
        <v>74</v>
      </c>
      <c r="B6" s="224" t="s">
        <v>75</v>
      </c>
      <c r="C6" s="224" t="s">
        <v>76</v>
      </c>
      <c r="D6" s="224" t="s">
        <v>77</v>
      </c>
      <c r="E6" s="227" t="s">
        <v>78</v>
      </c>
      <c r="F6" s="228"/>
      <c r="G6" s="228"/>
      <c r="H6" s="228"/>
      <c r="I6" s="229"/>
      <c r="J6" s="224" t="s">
        <v>79</v>
      </c>
    </row>
    <row r="7" spans="1:10" ht="12.75">
      <c r="A7" s="225"/>
      <c r="B7" s="225"/>
      <c r="C7" s="225"/>
      <c r="D7" s="225"/>
      <c r="E7" s="71" t="s">
        <v>80</v>
      </c>
      <c r="F7" s="72"/>
      <c r="G7" s="73"/>
      <c r="H7" s="224" t="s">
        <v>81</v>
      </c>
      <c r="I7" s="224" t="s">
        <v>82</v>
      </c>
      <c r="J7" s="225"/>
    </row>
    <row r="8" spans="1:10" ht="12.75">
      <c r="A8" s="225"/>
      <c r="B8" s="225"/>
      <c r="C8" s="225"/>
      <c r="D8" s="225"/>
      <c r="E8" s="224" t="s">
        <v>83</v>
      </c>
      <c r="F8" s="224" t="s">
        <v>84</v>
      </c>
      <c r="G8" s="224" t="s">
        <v>85</v>
      </c>
      <c r="H8" s="225"/>
      <c r="I8" s="225"/>
      <c r="J8" s="225"/>
    </row>
    <row r="9" spans="1:10" ht="12.75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5">
      <c r="A10" s="74" t="s">
        <v>86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87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88</v>
      </c>
      <c r="B14" s="78"/>
      <c r="C14" s="78"/>
      <c r="D14" s="80" t="s">
        <v>89</v>
      </c>
      <c r="E14" s="80" t="s">
        <v>89</v>
      </c>
      <c r="F14" s="80" t="s">
        <v>89</v>
      </c>
      <c r="G14" s="80" t="s">
        <v>89</v>
      </c>
      <c r="H14" s="80"/>
      <c r="I14" s="80" t="s">
        <v>89</v>
      </c>
      <c r="J14" s="80" t="s">
        <v>89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90</v>
      </c>
      <c r="B16" s="78"/>
      <c r="C16" s="78"/>
      <c r="D16" s="83" t="s">
        <v>91</v>
      </c>
      <c r="E16" s="78" t="s">
        <v>92</v>
      </c>
      <c r="F16" s="78" t="s">
        <v>93</v>
      </c>
      <c r="G16" s="84" t="s">
        <v>94</v>
      </c>
      <c r="H16" s="78"/>
      <c r="I16" s="84" t="str">
        <f>+G16</f>
        <v>(3-2)</v>
      </c>
      <c r="J16" s="84" t="s">
        <v>95</v>
      </c>
    </row>
    <row r="17" spans="1:10" ht="12.75">
      <c r="A17" s="82" t="s">
        <v>96</v>
      </c>
      <c r="B17" s="78"/>
      <c r="C17" s="78"/>
      <c r="D17" s="83" t="s">
        <v>97</v>
      </c>
      <c r="E17" s="78" t="s">
        <v>92</v>
      </c>
      <c r="F17" s="78" t="s">
        <v>93</v>
      </c>
      <c r="G17" s="84" t="s">
        <v>94</v>
      </c>
      <c r="H17" s="78"/>
      <c r="I17" s="84" t="str">
        <f>+G17</f>
        <v>(3-2)</v>
      </c>
      <c r="J17" s="84" t="s">
        <v>95</v>
      </c>
    </row>
    <row r="18" spans="1:10" ht="12.75">
      <c r="A18" s="82" t="s">
        <v>98</v>
      </c>
      <c r="B18" s="78"/>
      <c r="C18" s="78"/>
      <c r="D18" s="83" t="s">
        <v>99</v>
      </c>
      <c r="E18" s="78" t="s">
        <v>92</v>
      </c>
      <c r="F18" s="78" t="s">
        <v>93</v>
      </c>
      <c r="G18" s="84" t="s">
        <v>94</v>
      </c>
      <c r="H18" s="78"/>
      <c r="I18" s="84" t="str">
        <f>+G18</f>
        <v>(3-2)</v>
      </c>
      <c r="J18" s="84" t="s">
        <v>95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100</v>
      </c>
      <c r="B20" s="78"/>
      <c r="C20" s="78"/>
      <c r="D20" s="80" t="s">
        <v>101</v>
      </c>
      <c r="E20" s="80" t="s">
        <v>101</v>
      </c>
      <c r="F20" s="80" t="s">
        <v>101</v>
      </c>
      <c r="G20" s="80" t="s">
        <v>101</v>
      </c>
      <c r="H20" s="80"/>
      <c r="I20" s="80" t="s">
        <v>101</v>
      </c>
      <c r="J20" s="80" t="s">
        <v>101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102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103</v>
      </c>
      <c r="B23" s="78"/>
      <c r="C23" s="78"/>
      <c r="D23" s="83" t="s">
        <v>104</v>
      </c>
      <c r="E23" s="78" t="s">
        <v>92</v>
      </c>
      <c r="F23" s="78" t="s">
        <v>93</v>
      </c>
      <c r="G23" s="84" t="s">
        <v>94</v>
      </c>
      <c r="H23" s="78"/>
      <c r="I23" s="84" t="str">
        <f>+G23</f>
        <v>(3-2)</v>
      </c>
      <c r="J23" s="84" t="s">
        <v>95</v>
      </c>
    </row>
    <row r="24" spans="1:10" ht="15">
      <c r="A24" s="82" t="s">
        <v>105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96</v>
      </c>
      <c r="B25" s="78"/>
      <c r="C25" s="78"/>
      <c r="D25" s="83" t="s">
        <v>106</v>
      </c>
      <c r="E25" s="78" t="s">
        <v>92</v>
      </c>
      <c r="F25" s="78" t="s">
        <v>93</v>
      </c>
      <c r="G25" s="84" t="s">
        <v>94</v>
      </c>
      <c r="H25" s="78"/>
      <c r="I25" s="84" t="str">
        <f>+G25</f>
        <v>(3-2)</v>
      </c>
      <c r="J25" s="84" t="s">
        <v>95</v>
      </c>
    </row>
    <row r="26" spans="1:10" ht="12.75">
      <c r="A26" s="82" t="s">
        <v>98</v>
      </c>
      <c r="B26" s="78"/>
      <c r="C26" s="78"/>
      <c r="D26" s="83" t="s">
        <v>99</v>
      </c>
      <c r="E26" s="78" t="s">
        <v>92</v>
      </c>
      <c r="F26" s="78" t="s">
        <v>93</v>
      </c>
      <c r="G26" s="84" t="s">
        <v>94</v>
      </c>
      <c r="H26" s="78"/>
      <c r="I26" s="84" t="str">
        <f>+G26</f>
        <v>(3-2)</v>
      </c>
      <c r="J26" s="84" t="s">
        <v>95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107</v>
      </c>
      <c r="B28" s="78"/>
      <c r="C28" s="78"/>
      <c r="D28" s="80" t="s">
        <v>108</v>
      </c>
      <c r="E28" s="80" t="s">
        <v>108</v>
      </c>
      <c r="F28" s="80" t="s">
        <v>108</v>
      </c>
      <c r="G28" s="80" t="s">
        <v>108</v>
      </c>
      <c r="H28" s="80"/>
      <c r="I28" s="80" t="s">
        <v>108</v>
      </c>
      <c r="J28" s="80" t="s">
        <v>108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109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88</v>
      </c>
      <c r="B32" s="78"/>
      <c r="C32" s="78"/>
      <c r="D32" s="80" t="s">
        <v>110</v>
      </c>
      <c r="E32" s="80" t="s">
        <v>110</v>
      </c>
      <c r="F32" s="80" t="s">
        <v>110</v>
      </c>
      <c r="G32" s="80" t="s">
        <v>110</v>
      </c>
      <c r="H32" s="80"/>
      <c r="I32" s="80" t="s">
        <v>110</v>
      </c>
      <c r="J32" s="80" t="s">
        <v>110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90</v>
      </c>
      <c r="B34" s="78"/>
      <c r="C34" s="78"/>
      <c r="D34" s="84" t="s">
        <v>111</v>
      </c>
      <c r="E34" s="78" t="s">
        <v>92</v>
      </c>
      <c r="F34" s="78" t="s">
        <v>93</v>
      </c>
      <c r="G34" s="84" t="s">
        <v>94</v>
      </c>
      <c r="H34" s="78"/>
      <c r="I34" s="84" t="str">
        <f>+G34</f>
        <v>(3-2)</v>
      </c>
      <c r="J34" s="84" t="s">
        <v>95</v>
      </c>
    </row>
    <row r="35" spans="1:10" ht="12.75">
      <c r="A35" s="82" t="s">
        <v>96</v>
      </c>
      <c r="B35" s="78"/>
      <c r="C35" s="78"/>
      <c r="D35" s="84" t="s">
        <v>112</v>
      </c>
      <c r="E35" s="78" t="s">
        <v>92</v>
      </c>
      <c r="F35" s="78" t="s">
        <v>93</v>
      </c>
      <c r="G35" s="84" t="s">
        <v>94</v>
      </c>
      <c r="H35" s="78"/>
      <c r="I35" s="84" t="str">
        <f>+G35</f>
        <v>(3-2)</v>
      </c>
      <c r="J35" s="84" t="s">
        <v>95</v>
      </c>
    </row>
    <row r="36" spans="1:10" ht="12.75">
      <c r="A36" s="82" t="s">
        <v>98</v>
      </c>
      <c r="B36" s="78"/>
      <c r="C36" s="78"/>
      <c r="D36" s="84" t="s">
        <v>113</v>
      </c>
      <c r="E36" s="78" t="s">
        <v>92</v>
      </c>
      <c r="F36" s="78" t="s">
        <v>93</v>
      </c>
      <c r="G36" s="84" t="s">
        <v>94</v>
      </c>
      <c r="H36" s="78"/>
      <c r="I36" s="84" t="str">
        <f>+G36</f>
        <v>(3-2)</v>
      </c>
      <c r="J36" s="84" t="s">
        <v>95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100</v>
      </c>
      <c r="B38" s="78"/>
      <c r="C38" s="78"/>
      <c r="D38" s="80" t="s">
        <v>114</v>
      </c>
      <c r="E38" s="80" t="s">
        <v>114</v>
      </c>
      <c r="F38" s="80" t="s">
        <v>114</v>
      </c>
      <c r="G38" s="80" t="s">
        <v>114</v>
      </c>
      <c r="H38" s="80"/>
      <c r="I38" s="80" t="s">
        <v>114</v>
      </c>
      <c r="J38" s="80" t="s">
        <v>114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102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103</v>
      </c>
      <c r="B41" s="78"/>
      <c r="C41" s="78"/>
      <c r="D41" s="84" t="s">
        <v>115</v>
      </c>
      <c r="E41" s="78" t="s">
        <v>92</v>
      </c>
      <c r="F41" s="78" t="s">
        <v>93</v>
      </c>
      <c r="G41" s="84" t="s">
        <v>94</v>
      </c>
      <c r="H41" s="78"/>
      <c r="I41" s="84" t="str">
        <f>+G41</f>
        <v>(3-2)</v>
      </c>
      <c r="J41" s="84" t="s">
        <v>95</v>
      </c>
    </row>
    <row r="42" spans="1:10" ht="12.75">
      <c r="A42" s="82" t="s">
        <v>105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96</v>
      </c>
      <c r="B43" s="78"/>
      <c r="C43" s="78"/>
      <c r="D43" s="84" t="s">
        <v>116</v>
      </c>
      <c r="E43" s="78" t="s">
        <v>92</v>
      </c>
      <c r="F43" s="78" t="s">
        <v>93</v>
      </c>
      <c r="G43" s="84" t="s">
        <v>94</v>
      </c>
      <c r="H43" s="78"/>
      <c r="I43" s="84" t="str">
        <f>+G43</f>
        <v>(3-2)</v>
      </c>
      <c r="J43" s="84" t="s">
        <v>95</v>
      </c>
    </row>
    <row r="44" spans="1:10" ht="12.75">
      <c r="A44" s="82" t="s">
        <v>98</v>
      </c>
      <c r="B44" s="78"/>
      <c r="C44" s="78"/>
      <c r="D44" s="84" t="s">
        <v>113</v>
      </c>
      <c r="E44" s="78" t="s">
        <v>92</v>
      </c>
      <c r="F44" s="78" t="s">
        <v>93</v>
      </c>
      <c r="G44" s="84" t="s">
        <v>94</v>
      </c>
      <c r="H44" s="78"/>
      <c r="I44" s="84" t="str">
        <f>+G44</f>
        <v>(3-2)</v>
      </c>
      <c r="J44" s="84" t="s">
        <v>95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117</v>
      </c>
      <c r="B46" s="78"/>
      <c r="C46" s="78"/>
      <c r="D46" s="80" t="s">
        <v>118</v>
      </c>
      <c r="E46" s="80" t="s">
        <v>118</v>
      </c>
      <c r="F46" s="80" t="s">
        <v>118</v>
      </c>
      <c r="G46" s="80" t="s">
        <v>118</v>
      </c>
      <c r="H46" s="80"/>
      <c r="I46" s="80" t="s">
        <v>118</v>
      </c>
      <c r="J46" s="80" t="s">
        <v>118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119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120</v>
      </c>
      <c r="B50" s="78"/>
      <c r="C50" s="78"/>
      <c r="D50" s="86" t="s">
        <v>121</v>
      </c>
      <c r="E50" s="86" t="s">
        <v>121</v>
      </c>
      <c r="F50" s="86" t="s">
        <v>121</v>
      </c>
      <c r="G50" s="86" t="s">
        <v>121</v>
      </c>
      <c r="H50" s="86"/>
      <c r="I50" s="86" t="s">
        <v>121</v>
      </c>
      <c r="J50" s="86" t="s">
        <v>121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U108"/>
  <sheetViews>
    <sheetView tabSelected="1" zoomScale="120" zoomScaleNormal="120" zoomScalePageLayoutView="0" workbookViewId="0" topLeftCell="B1">
      <selection activeCell="B17" sqref="B17:S17"/>
    </sheetView>
  </sheetViews>
  <sheetFormatPr defaultColWidth="8.421875" defaultRowHeight="12.75"/>
  <cols>
    <col min="1" max="1" width="13.140625" style="123" customWidth="1"/>
    <col min="2" max="2" width="2.421875" style="123" customWidth="1"/>
    <col min="3" max="3" width="1.28515625" style="123" customWidth="1"/>
    <col min="4" max="4" width="2.421875" style="123" customWidth="1"/>
    <col min="5" max="5" width="50.00390625" style="123" customWidth="1"/>
    <col min="6" max="6" width="17.8515625" style="144" bestFit="1" customWidth="1"/>
    <col min="7" max="7" width="3.421875" style="145" customWidth="1"/>
    <col min="8" max="8" width="17.8515625" style="143" bestFit="1" customWidth="1"/>
    <col min="9" max="9" width="10.28125" style="143" hidden="1" customWidth="1"/>
    <col min="10" max="10" width="2.8515625" style="123" hidden="1" customWidth="1"/>
    <col min="11" max="11" width="2.00390625" style="123" customWidth="1"/>
    <col min="12" max="12" width="1.57421875" style="123" customWidth="1"/>
    <col min="13" max="13" width="7.421875" style="123" customWidth="1"/>
    <col min="14" max="14" width="5.57421875" style="123" customWidth="1"/>
    <col min="15" max="15" width="20.140625" style="123" customWidth="1"/>
    <col min="16" max="16" width="22.7109375" style="123" customWidth="1"/>
    <col min="17" max="17" width="17.8515625" style="144" bestFit="1" customWidth="1"/>
    <col min="18" max="18" width="3.57421875" style="143" customWidth="1"/>
    <col min="19" max="19" width="17.8515625" style="143" bestFit="1" customWidth="1"/>
    <col min="20" max="20" width="9.28125" style="126" customWidth="1"/>
    <col min="21" max="21" width="18.00390625" style="126" customWidth="1"/>
    <col min="22" max="22" width="10.140625" style="126" customWidth="1"/>
    <col min="23" max="250" width="6.8515625" style="123" customWidth="1"/>
    <col min="251" max="251" width="1.1484375" style="123" customWidth="1"/>
    <col min="252" max="252" width="2.00390625" style="123" customWidth="1"/>
    <col min="253" max="253" width="1.28515625" style="123" customWidth="1"/>
    <col min="254" max="254" width="2.421875" style="123" customWidth="1"/>
    <col min="255" max="255" width="28.140625" style="123" customWidth="1"/>
    <col min="256" max="16384" width="8.421875" style="123" customWidth="1"/>
  </cols>
  <sheetData>
    <row r="3" spans="2:19" ht="15.75" customHeight="1">
      <c r="B3" s="124"/>
      <c r="C3" s="124"/>
      <c r="D3" s="124"/>
      <c r="E3" s="124"/>
      <c r="F3" s="140"/>
      <c r="G3" s="141"/>
      <c r="H3" s="142"/>
      <c r="I3" s="142"/>
      <c r="J3" s="124"/>
      <c r="K3" s="124"/>
      <c r="L3" s="124"/>
      <c r="M3" s="124"/>
      <c r="N3" s="124"/>
      <c r="O3" s="124"/>
      <c r="P3" s="124"/>
      <c r="Q3" s="140"/>
      <c r="R3" s="142"/>
      <c r="S3" s="142"/>
    </row>
    <row r="4" spans="2:19" ht="9" customHeight="1">
      <c r="B4" s="124"/>
      <c r="C4" s="124"/>
      <c r="D4" s="124"/>
      <c r="E4" s="124"/>
      <c r="F4" s="140"/>
      <c r="G4" s="141"/>
      <c r="H4" s="142"/>
      <c r="I4" s="142"/>
      <c r="J4" s="124"/>
      <c r="K4" s="124"/>
      <c r="L4" s="124"/>
      <c r="M4" s="124"/>
      <c r="N4" s="124"/>
      <c r="O4" s="124"/>
      <c r="P4" s="124"/>
      <c r="Q4" s="140"/>
      <c r="R4" s="142"/>
      <c r="S4" s="142"/>
    </row>
    <row r="5" spans="2:19" ht="15.75" customHeight="1">
      <c r="B5" s="124"/>
      <c r="C5" s="124"/>
      <c r="D5" s="124"/>
      <c r="E5" s="124"/>
      <c r="F5" s="140"/>
      <c r="G5" s="141"/>
      <c r="H5" s="142"/>
      <c r="I5" s="142"/>
      <c r="J5" s="124"/>
      <c r="K5" s="124"/>
      <c r="L5" s="124"/>
      <c r="M5" s="124"/>
      <c r="N5" s="124"/>
      <c r="O5" s="124"/>
      <c r="P5" s="124"/>
      <c r="Q5" s="140"/>
      <c r="R5" s="142"/>
      <c r="S5" s="142"/>
    </row>
    <row r="6" spans="2:19" ht="15" customHeight="1">
      <c r="B6" s="124"/>
      <c r="C6" s="124"/>
      <c r="D6" s="124"/>
      <c r="E6" s="12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2"/>
    </row>
    <row r="7" spans="6:17" ht="13.5" customHeight="1">
      <c r="F7" s="143"/>
      <c r="G7" s="143"/>
      <c r="Q7" s="143"/>
    </row>
    <row r="8" ht="21.75" customHeight="1"/>
    <row r="9" ht="21.75" customHeight="1"/>
    <row r="10" ht="21.75" customHeight="1"/>
    <row r="11" ht="21.75" customHeight="1"/>
    <row r="12" ht="21.75" customHeight="1"/>
    <row r="13" spans="2:19" ht="21" customHeight="1"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</row>
    <row r="14" spans="2:19" ht="9" customHeight="1" thickBot="1">
      <c r="B14" s="128"/>
      <c r="C14" s="128"/>
      <c r="D14" s="128"/>
      <c r="E14" s="128"/>
      <c r="F14" s="146"/>
      <c r="G14" s="147"/>
      <c r="H14" s="148"/>
      <c r="I14" s="148"/>
      <c r="J14" s="129"/>
      <c r="K14" s="129"/>
      <c r="L14" s="129"/>
      <c r="M14" s="129"/>
      <c r="N14" s="129"/>
      <c r="O14" s="129"/>
      <c r="P14" s="129"/>
      <c r="Q14" s="149"/>
      <c r="R14" s="148"/>
      <c r="S14" s="150"/>
    </row>
    <row r="15" spans="1:19" ht="18.75" customHeight="1" thickTop="1">
      <c r="A15" s="125"/>
      <c r="B15" s="240" t="s">
        <v>254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2"/>
    </row>
    <row r="16" spans="1:19" ht="18.75" customHeight="1">
      <c r="A16" s="125"/>
      <c r="B16" s="243" t="s">
        <v>346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44"/>
    </row>
    <row r="17" spans="1:19" ht="18.75" customHeight="1" thickBot="1">
      <c r="A17" s="125"/>
      <c r="B17" s="245" t="s">
        <v>255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7"/>
    </row>
    <row r="18" spans="1:19" ht="9.75" customHeight="1" thickTop="1">
      <c r="A18" s="125"/>
      <c r="B18" s="130"/>
      <c r="C18" s="131"/>
      <c r="D18" s="131"/>
      <c r="E18" s="131"/>
      <c r="F18" s="151"/>
      <c r="G18" s="152"/>
      <c r="H18" s="153"/>
      <c r="I18" s="153"/>
      <c r="J18" s="131"/>
      <c r="K18" s="131"/>
      <c r="L18" s="131"/>
      <c r="M18" s="131"/>
      <c r="N18" s="131"/>
      <c r="O18" s="131"/>
      <c r="P18" s="131"/>
      <c r="Q18" s="153"/>
      <c r="R18" s="153"/>
      <c r="S18" s="154"/>
    </row>
    <row r="19" spans="1:19" ht="12.75">
      <c r="A19" s="124"/>
      <c r="B19" s="102"/>
      <c r="C19" s="100"/>
      <c r="D19" s="100"/>
      <c r="E19" s="100"/>
      <c r="F19" s="174" t="s">
        <v>344</v>
      </c>
      <c r="G19" s="156"/>
      <c r="H19" s="174" t="s">
        <v>342</v>
      </c>
      <c r="I19" s="155"/>
      <c r="J19" s="127"/>
      <c r="K19" s="127"/>
      <c r="L19" s="127"/>
      <c r="M19" s="127"/>
      <c r="N19" s="127"/>
      <c r="O19" s="127"/>
      <c r="P19" s="127"/>
      <c r="Q19" s="174" t="s">
        <v>344</v>
      </c>
      <c r="R19" s="156"/>
      <c r="S19" s="177" t="s">
        <v>342</v>
      </c>
    </row>
    <row r="20" spans="1:19" ht="7.5" customHeight="1">
      <c r="A20" s="124"/>
      <c r="B20" s="102"/>
      <c r="C20" s="100"/>
      <c r="D20" s="100"/>
      <c r="E20" s="100"/>
      <c r="F20" s="156"/>
      <c r="G20" s="156"/>
      <c r="H20" s="156"/>
      <c r="I20" s="156"/>
      <c r="J20" s="100"/>
      <c r="K20" s="100"/>
      <c r="L20" s="100"/>
      <c r="M20" s="100"/>
      <c r="N20" s="100"/>
      <c r="O20" s="100"/>
      <c r="P20" s="100"/>
      <c r="Q20" s="156"/>
      <c r="R20" s="157"/>
      <c r="S20" s="158"/>
    </row>
    <row r="21" spans="1:19" ht="11.25">
      <c r="A21" s="124"/>
      <c r="B21" s="239" t="s">
        <v>177</v>
      </c>
      <c r="C21" s="192"/>
      <c r="D21" s="192"/>
      <c r="E21" s="192"/>
      <c r="F21" s="155"/>
      <c r="G21" s="159"/>
      <c r="H21" s="160"/>
      <c r="I21" s="160"/>
      <c r="J21" s="192" t="s">
        <v>176</v>
      </c>
      <c r="K21" s="192"/>
      <c r="L21" s="192"/>
      <c r="M21" s="192"/>
      <c r="N21" s="192"/>
      <c r="O21" s="192"/>
      <c r="P21" s="192"/>
      <c r="Q21" s="155"/>
      <c r="R21" s="237"/>
      <c r="S21" s="238"/>
    </row>
    <row r="22" spans="1:19" ht="11.25">
      <c r="A22" s="124"/>
      <c r="B22" s="102"/>
      <c r="C22" s="100"/>
      <c r="D22" s="192" t="s">
        <v>0</v>
      </c>
      <c r="E22" s="192"/>
      <c r="F22" s="157"/>
      <c r="G22" s="161"/>
      <c r="H22" s="162"/>
      <c r="I22" s="162"/>
      <c r="J22" s="100"/>
      <c r="K22" s="100"/>
      <c r="L22" s="192" t="s">
        <v>1</v>
      </c>
      <c r="M22" s="192"/>
      <c r="N22" s="192"/>
      <c r="O22" s="192"/>
      <c r="P22" s="103"/>
      <c r="Q22" s="157"/>
      <c r="R22" s="162"/>
      <c r="S22" s="163"/>
    </row>
    <row r="23" spans="1:19" ht="12.75" customHeight="1">
      <c r="A23" s="124"/>
      <c r="B23" s="102"/>
      <c r="C23" s="100"/>
      <c r="D23" s="189" t="s">
        <v>2</v>
      </c>
      <c r="E23" s="189"/>
      <c r="F23" s="111">
        <v>179852462.13</v>
      </c>
      <c r="G23" s="106"/>
      <c r="H23" s="111">
        <v>125624280.44</v>
      </c>
      <c r="I23" s="100" t="s">
        <v>194</v>
      </c>
      <c r="K23" s="100"/>
      <c r="L23" s="189" t="s">
        <v>3</v>
      </c>
      <c r="M23" s="189"/>
      <c r="N23" s="189"/>
      <c r="O23" s="189"/>
      <c r="P23" s="189"/>
      <c r="Q23" s="132">
        <v>40930497.05</v>
      </c>
      <c r="R23" s="118"/>
      <c r="S23" s="133">
        <v>37644971.629999995</v>
      </c>
    </row>
    <row r="24" spans="1:19" ht="12.75" customHeight="1">
      <c r="A24" s="124" t="s">
        <v>214</v>
      </c>
      <c r="B24" s="102"/>
      <c r="C24" s="100"/>
      <c r="D24" s="105"/>
      <c r="E24" s="105" t="s">
        <v>215</v>
      </c>
      <c r="F24" s="122">
        <v>11500</v>
      </c>
      <c r="G24" s="106"/>
      <c r="H24" s="122">
        <v>11500</v>
      </c>
      <c r="I24" s="100" t="s">
        <v>232</v>
      </c>
      <c r="K24" s="100"/>
      <c r="L24" s="105"/>
      <c r="M24" s="189" t="s">
        <v>233</v>
      </c>
      <c r="N24" s="189"/>
      <c r="O24" s="189"/>
      <c r="P24" s="189"/>
      <c r="Q24" s="107">
        <v>1631717.15</v>
      </c>
      <c r="R24" s="108"/>
      <c r="S24" s="109">
        <v>1646734.79</v>
      </c>
    </row>
    <row r="25" spans="1:19" ht="12.75" customHeight="1">
      <c r="A25" s="124" t="s">
        <v>216</v>
      </c>
      <c r="B25" s="102"/>
      <c r="C25" s="100"/>
      <c r="D25" s="105"/>
      <c r="E25" s="105" t="s">
        <v>217</v>
      </c>
      <c r="F25" s="122">
        <v>17044440.59</v>
      </c>
      <c r="G25" s="106"/>
      <c r="H25" s="122">
        <v>19214905.53</v>
      </c>
      <c r="I25" s="100" t="s">
        <v>234</v>
      </c>
      <c r="K25" s="100"/>
      <c r="L25" s="105"/>
      <c r="M25" s="189" t="s">
        <v>235</v>
      </c>
      <c r="N25" s="189"/>
      <c r="O25" s="189"/>
      <c r="P25" s="189"/>
      <c r="Q25" s="107">
        <v>21746959.92</v>
      </c>
      <c r="R25" s="108"/>
      <c r="S25" s="109">
        <v>15387203.14</v>
      </c>
    </row>
    <row r="26" spans="1:19" ht="12.75" customHeight="1">
      <c r="A26" s="124" t="s">
        <v>218</v>
      </c>
      <c r="B26" s="102"/>
      <c r="C26" s="100"/>
      <c r="D26" s="105"/>
      <c r="E26" s="105" t="s">
        <v>219</v>
      </c>
      <c r="F26" s="122">
        <v>37478035.02</v>
      </c>
      <c r="G26" s="106"/>
      <c r="H26" s="122">
        <v>4834447.86</v>
      </c>
      <c r="I26" s="100" t="s">
        <v>252</v>
      </c>
      <c r="K26" s="100"/>
      <c r="L26" s="105"/>
      <c r="M26" s="189" t="s">
        <v>253</v>
      </c>
      <c r="N26" s="189"/>
      <c r="O26" s="189"/>
      <c r="P26" s="189"/>
      <c r="Q26" s="107">
        <v>217168.63</v>
      </c>
      <c r="R26" s="108"/>
      <c r="S26" s="109">
        <v>2378471.85</v>
      </c>
    </row>
    <row r="27" spans="1:19" ht="12.75" customHeight="1">
      <c r="A27" s="124" t="s">
        <v>220</v>
      </c>
      <c r="B27" s="102"/>
      <c r="C27" s="100"/>
      <c r="D27" s="105"/>
      <c r="E27" s="105" t="s">
        <v>221</v>
      </c>
      <c r="F27" s="122">
        <v>125268486.52</v>
      </c>
      <c r="G27" s="106"/>
      <c r="H27" s="122">
        <v>101506227.05</v>
      </c>
      <c r="I27" s="100" t="s">
        <v>236</v>
      </c>
      <c r="K27" s="100"/>
      <c r="L27" s="105"/>
      <c r="M27" s="189" t="s">
        <v>237</v>
      </c>
      <c r="N27" s="189"/>
      <c r="O27" s="189"/>
      <c r="P27" s="189"/>
      <c r="Q27" s="107">
        <v>185482.04</v>
      </c>
      <c r="R27" s="108"/>
      <c r="S27" s="109">
        <v>29999.99</v>
      </c>
    </row>
    <row r="28" spans="1:19" ht="12" customHeight="1">
      <c r="A28" s="124" t="s">
        <v>256</v>
      </c>
      <c r="B28" s="102"/>
      <c r="C28" s="100"/>
      <c r="D28" s="105"/>
      <c r="E28" s="105" t="s">
        <v>257</v>
      </c>
      <c r="F28" s="178">
        <v>0</v>
      </c>
      <c r="G28" s="179"/>
      <c r="H28" s="178" t="e">
        <v>#N/A</v>
      </c>
      <c r="I28" s="100" t="s">
        <v>322</v>
      </c>
      <c r="K28" s="100"/>
      <c r="L28" s="105"/>
      <c r="M28" s="189" t="s">
        <v>258</v>
      </c>
      <c r="N28" s="189"/>
      <c r="O28" s="189"/>
      <c r="P28" s="189"/>
      <c r="Q28" s="178">
        <v>0</v>
      </c>
      <c r="R28" s="181"/>
      <c r="S28" s="182">
        <v>0</v>
      </c>
    </row>
    <row r="29" spans="1:19" ht="12.75" customHeight="1">
      <c r="A29" s="124" t="s">
        <v>259</v>
      </c>
      <c r="B29" s="102"/>
      <c r="C29" s="100"/>
      <c r="D29" s="105"/>
      <c r="E29" s="105" t="s">
        <v>260</v>
      </c>
      <c r="F29" s="122">
        <v>50000</v>
      </c>
      <c r="G29" s="106"/>
      <c r="H29" s="122">
        <v>57200</v>
      </c>
      <c r="I29" s="100" t="s">
        <v>238</v>
      </c>
      <c r="K29" s="100"/>
      <c r="L29" s="105"/>
      <c r="M29" s="189" t="s">
        <v>239</v>
      </c>
      <c r="N29" s="189"/>
      <c r="O29" s="189"/>
      <c r="P29" s="189"/>
      <c r="Q29" s="178">
        <v>0</v>
      </c>
      <c r="R29" s="181"/>
      <c r="S29" s="182">
        <v>0</v>
      </c>
    </row>
    <row r="30" spans="1:19" ht="12.75" customHeight="1">
      <c r="A30" s="124" t="s">
        <v>261</v>
      </c>
      <c r="B30" s="102"/>
      <c r="C30" s="100"/>
      <c r="D30" s="105"/>
      <c r="E30" s="105" t="s">
        <v>262</v>
      </c>
      <c r="F30" s="178">
        <v>0</v>
      </c>
      <c r="G30" s="179"/>
      <c r="H30" s="178">
        <v>0</v>
      </c>
      <c r="I30" s="100" t="s">
        <v>240</v>
      </c>
      <c r="K30" s="100"/>
      <c r="L30" s="105"/>
      <c r="M30" s="189" t="s">
        <v>241</v>
      </c>
      <c r="N30" s="189"/>
      <c r="O30" s="189"/>
      <c r="P30" s="189"/>
      <c r="Q30" s="107">
        <v>8069176.16</v>
      </c>
      <c r="R30" s="108"/>
      <c r="S30" s="109">
        <v>9125646.5</v>
      </c>
    </row>
    <row r="31" spans="1:19" ht="12.75" customHeight="1">
      <c r="A31" s="124"/>
      <c r="B31" s="102"/>
      <c r="C31" s="100"/>
      <c r="D31" s="105"/>
      <c r="E31" s="105"/>
      <c r="F31" s="122"/>
      <c r="G31" s="106"/>
      <c r="H31" s="122"/>
      <c r="I31" s="100" t="s">
        <v>323</v>
      </c>
      <c r="K31" s="100"/>
      <c r="L31" s="105"/>
      <c r="M31" s="189" t="s">
        <v>263</v>
      </c>
      <c r="N31" s="189"/>
      <c r="O31" s="189"/>
      <c r="P31" s="189"/>
      <c r="Q31" s="178">
        <v>0</v>
      </c>
      <c r="R31" s="181"/>
      <c r="S31" s="182">
        <v>0</v>
      </c>
    </row>
    <row r="32" spans="1:19" ht="12.75" customHeight="1">
      <c r="A32" s="124" t="s">
        <v>181</v>
      </c>
      <c r="B32" s="102"/>
      <c r="C32" s="100"/>
      <c r="D32" s="191" t="s">
        <v>4</v>
      </c>
      <c r="E32" s="191"/>
      <c r="F32" s="111">
        <v>8851381.33</v>
      </c>
      <c r="G32" s="111"/>
      <c r="H32" s="111">
        <v>6736607.8</v>
      </c>
      <c r="I32" s="100" t="s">
        <v>242</v>
      </c>
      <c r="K32" s="100"/>
      <c r="L32" s="124"/>
      <c r="M32" s="189" t="s">
        <v>243</v>
      </c>
      <c r="N32" s="189"/>
      <c r="O32" s="189"/>
      <c r="P32" s="189"/>
      <c r="Q32" s="107">
        <v>9079993.15</v>
      </c>
      <c r="R32" s="164"/>
      <c r="S32" s="109">
        <v>9076915.36</v>
      </c>
    </row>
    <row r="33" spans="1:19" ht="12.75" customHeight="1">
      <c r="A33" s="124" t="s">
        <v>264</v>
      </c>
      <c r="B33" s="102"/>
      <c r="C33" s="100"/>
      <c r="D33" s="110"/>
      <c r="E33" s="105" t="s">
        <v>320</v>
      </c>
      <c r="F33" s="178">
        <v>0</v>
      </c>
      <c r="G33" s="178"/>
      <c r="H33" s="178">
        <v>0</v>
      </c>
      <c r="I33" s="100"/>
      <c r="K33" s="100"/>
      <c r="L33" s="124"/>
      <c r="M33" s="124"/>
      <c r="N33" s="124"/>
      <c r="O33" s="124"/>
      <c r="P33" s="124"/>
      <c r="Q33" s="165"/>
      <c r="R33" s="164"/>
      <c r="S33" s="166"/>
    </row>
    <row r="34" spans="1:19" ht="12.75" customHeight="1">
      <c r="A34" s="124" t="s">
        <v>222</v>
      </c>
      <c r="B34" s="102"/>
      <c r="C34" s="100"/>
      <c r="D34" s="110"/>
      <c r="E34" s="105" t="s">
        <v>223</v>
      </c>
      <c r="F34" s="122">
        <v>305478.01</v>
      </c>
      <c r="G34" s="122"/>
      <c r="H34" s="122">
        <v>852528.41</v>
      </c>
      <c r="I34" s="100" t="s">
        <v>195</v>
      </c>
      <c r="K34" s="100"/>
      <c r="L34" s="191" t="s">
        <v>5</v>
      </c>
      <c r="M34" s="191"/>
      <c r="N34" s="191"/>
      <c r="O34" s="191"/>
      <c r="P34" s="191"/>
      <c r="Q34" s="180">
        <v>0</v>
      </c>
      <c r="R34" s="118"/>
      <c r="S34" s="133">
        <v>0</v>
      </c>
    </row>
    <row r="35" spans="1:19" ht="12.75" customHeight="1">
      <c r="A35" s="124" t="s">
        <v>224</v>
      </c>
      <c r="B35" s="102"/>
      <c r="C35" s="100"/>
      <c r="D35" s="110"/>
      <c r="E35" s="105" t="s">
        <v>225</v>
      </c>
      <c r="F35" s="122">
        <v>8473851.82</v>
      </c>
      <c r="G35" s="122"/>
      <c r="H35" s="122">
        <v>5884079.39</v>
      </c>
      <c r="I35" s="100" t="s">
        <v>244</v>
      </c>
      <c r="K35" s="100"/>
      <c r="L35" s="110"/>
      <c r="M35" s="189" t="s">
        <v>5</v>
      </c>
      <c r="N35" s="189"/>
      <c r="O35" s="189"/>
      <c r="P35" s="189"/>
      <c r="Q35" s="178">
        <v>0</v>
      </c>
      <c r="R35" s="108"/>
      <c r="S35" s="182" t="e">
        <v>#N/A</v>
      </c>
    </row>
    <row r="36" spans="1:19" ht="12.75" customHeight="1">
      <c r="A36" s="124" t="s">
        <v>265</v>
      </c>
      <c r="B36" s="102"/>
      <c r="C36" s="100"/>
      <c r="D36" s="110"/>
      <c r="E36" s="105" t="s">
        <v>266</v>
      </c>
      <c r="F36" s="122"/>
      <c r="G36" s="178"/>
      <c r="H36" s="178" t="e">
        <v>#N/A</v>
      </c>
      <c r="I36" s="100" t="s">
        <v>324</v>
      </c>
      <c r="K36" s="100"/>
      <c r="L36" s="110"/>
      <c r="M36" s="189" t="s">
        <v>267</v>
      </c>
      <c r="N36" s="189"/>
      <c r="O36" s="189"/>
      <c r="P36" s="189"/>
      <c r="Q36" s="178">
        <v>0</v>
      </c>
      <c r="R36" s="108"/>
      <c r="S36" s="182">
        <v>0</v>
      </c>
    </row>
    <row r="37" spans="1:19" ht="12.75" customHeight="1">
      <c r="A37" s="124" t="s">
        <v>226</v>
      </c>
      <c r="B37" s="102"/>
      <c r="C37" s="100"/>
      <c r="D37" s="110"/>
      <c r="E37" s="105" t="s">
        <v>227</v>
      </c>
      <c r="F37" s="122">
        <v>69503.87</v>
      </c>
      <c r="G37" s="122"/>
      <c r="H37" s="122">
        <v>0</v>
      </c>
      <c r="I37" s="100" t="s">
        <v>321</v>
      </c>
      <c r="K37" s="100"/>
      <c r="L37" s="110"/>
      <c r="M37" s="189" t="s">
        <v>268</v>
      </c>
      <c r="N37" s="189"/>
      <c r="O37" s="189"/>
      <c r="P37" s="189"/>
      <c r="Q37" s="178">
        <v>0</v>
      </c>
      <c r="R37" s="108"/>
      <c r="S37" s="109">
        <v>0</v>
      </c>
    </row>
    <row r="38" spans="1:19" ht="12.75" customHeight="1">
      <c r="A38" s="124" t="s">
        <v>269</v>
      </c>
      <c r="B38" s="102"/>
      <c r="C38" s="100"/>
      <c r="D38" s="110"/>
      <c r="E38" s="105" t="s">
        <v>270</v>
      </c>
      <c r="F38" s="122">
        <v>2547.63</v>
      </c>
      <c r="G38" s="178"/>
      <c r="H38" s="178" t="e">
        <v>#N/A</v>
      </c>
      <c r="I38" s="100"/>
      <c r="K38" s="100"/>
      <c r="L38" s="110"/>
      <c r="M38" s="189"/>
      <c r="N38" s="189"/>
      <c r="O38" s="189"/>
      <c r="P38" s="189"/>
      <c r="Q38" s="107"/>
      <c r="R38" s="108"/>
      <c r="S38" s="109"/>
    </row>
    <row r="39" spans="1:19" ht="12.75" customHeight="1">
      <c r="A39" s="124" t="s">
        <v>271</v>
      </c>
      <c r="B39" s="102"/>
      <c r="C39" s="100"/>
      <c r="D39" s="110"/>
      <c r="E39" s="105" t="s">
        <v>272</v>
      </c>
      <c r="F39" s="122"/>
      <c r="G39" s="178"/>
      <c r="H39" s="178">
        <v>0</v>
      </c>
      <c r="I39" s="100" t="s">
        <v>196</v>
      </c>
      <c r="K39" s="100"/>
      <c r="L39" s="191" t="s">
        <v>156</v>
      </c>
      <c r="M39" s="191"/>
      <c r="N39" s="191"/>
      <c r="O39" s="191"/>
      <c r="P39" s="191"/>
      <c r="Q39" s="132">
        <v>3226688.12</v>
      </c>
      <c r="R39" s="118"/>
      <c r="S39" s="133">
        <v>12534249.96</v>
      </c>
    </row>
    <row r="40" spans="1:19" ht="12.75" customHeight="1">
      <c r="A40" s="124"/>
      <c r="B40" s="102"/>
      <c r="C40" s="100"/>
      <c r="D40" s="110"/>
      <c r="E40" s="105"/>
      <c r="F40" s="122"/>
      <c r="G40" s="122"/>
      <c r="H40" s="122"/>
      <c r="I40" s="100" t="s">
        <v>196</v>
      </c>
      <c r="K40" s="100"/>
      <c r="L40" s="110"/>
      <c r="M40" s="189" t="s">
        <v>273</v>
      </c>
      <c r="N40" s="189"/>
      <c r="O40" s="189"/>
      <c r="P40" s="189"/>
      <c r="Q40" s="107">
        <v>3226688.12</v>
      </c>
      <c r="R40" s="108"/>
      <c r="S40" s="109">
        <v>12534249.96</v>
      </c>
    </row>
    <row r="41" spans="1:19" ht="12.75" customHeight="1">
      <c r="A41" s="124" t="s">
        <v>182</v>
      </c>
      <c r="B41" s="102"/>
      <c r="C41" s="100"/>
      <c r="D41" s="191" t="s">
        <v>148</v>
      </c>
      <c r="E41" s="191"/>
      <c r="F41" s="111">
        <v>2398402.34</v>
      </c>
      <c r="G41" s="111"/>
      <c r="H41" s="111">
        <v>36202.7</v>
      </c>
      <c r="I41" s="100" t="s">
        <v>99</v>
      </c>
      <c r="K41" s="100"/>
      <c r="L41" s="124"/>
      <c r="M41" s="189" t="s">
        <v>274</v>
      </c>
      <c r="N41" s="189"/>
      <c r="O41" s="189"/>
      <c r="P41" s="189"/>
      <c r="Q41" s="178">
        <v>0</v>
      </c>
      <c r="R41" s="181"/>
      <c r="S41" s="182">
        <v>0</v>
      </c>
    </row>
    <row r="42" spans="1:19" ht="12.75" customHeight="1">
      <c r="A42" s="124" t="s">
        <v>228</v>
      </c>
      <c r="B42" s="102"/>
      <c r="C42" s="100"/>
      <c r="D42" s="110"/>
      <c r="E42" s="105" t="s">
        <v>229</v>
      </c>
      <c r="F42" s="122">
        <v>2398402.34</v>
      </c>
      <c r="G42" s="122"/>
      <c r="H42" s="122">
        <v>36202.7</v>
      </c>
      <c r="I42" s="100"/>
      <c r="K42" s="100"/>
      <c r="L42" s="110"/>
      <c r="M42" s="110"/>
      <c r="N42" s="110"/>
      <c r="O42" s="110"/>
      <c r="P42" s="100"/>
      <c r="Q42" s="107"/>
      <c r="R42" s="108"/>
      <c r="S42" s="109"/>
    </row>
    <row r="43" spans="1:19" ht="12.75" customHeight="1">
      <c r="A43" s="124" t="s">
        <v>230</v>
      </c>
      <c r="B43" s="102"/>
      <c r="C43" s="100"/>
      <c r="D43" s="110"/>
      <c r="E43" s="105" t="s">
        <v>275</v>
      </c>
      <c r="F43" s="178">
        <v>0</v>
      </c>
      <c r="G43" s="178"/>
      <c r="H43" s="178">
        <v>0</v>
      </c>
      <c r="I43" s="100" t="s">
        <v>197</v>
      </c>
      <c r="K43" s="100"/>
      <c r="L43" s="235" t="s">
        <v>157</v>
      </c>
      <c r="M43" s="235"/>
      <c r="N43" s="235"/>
      <c r="O43" s="235"/>
      <c r="P43" s="235"/>
      <c r="Q43" s="132">
        <v>0</v>
      </c>
      <c r="R43" s="118"/>
      <c r="S43" s="133">
        <v>0</v>
      </c>
    </row>
    <row r="44" spans="1:19" ht="12.75" customHeight="1">
      <c r="A44" s="124" t="s">
        <v>276</v>
      </c>
      <c r="B44" s="102"/>
      <c r="C44" s="100"/>
      <c r="D44" s="110"/>
      <c r="E44" s="105" t="s">
        <v>277</v>
      </c>
      <c r="F44" s="178">
        <v>0</v>
      </c>
      <c r="G44" s="178"/>
      <c r="H44" s="178">
        <v>0</v>
      </c>
      <c r="I44" s="100"/>
      <c r="K44" s="100"/>
      <c r="L44" s="110"/>
      <c r="M44" s="110"/>
      <c r="N44" s="110"/>
      <c r="O44" s="110"/>
      <c r="P44" s="100"/>
      <c r="Q44" s="107"/>
      <c r="R44" s="108"/>
      <c r="S44" s="109"/>
    </row>
    <row r="45" spans="1:19" ht="12.75" customHeight="1">
      <c r="A45" s="124" t="s">
        <v>278</v>
      </c>
      <c r="B45" s="102"/>
      <c r="C45" s="100"/>
      <c r="D45" s="110"/>
      <c r="E45" s="105" t="s">
        <v>279</v>
      </c>
      <c r="F45" s="178">
        <v>0</v>
      </c>
      <c r="G45" s="178"/>
      <c r="H45" s="178">
        <v>0</v>
      </c>
      <c r="I45" s="100" t="s">
        <v>198</v>
      </c>
      <c r="K45" s="100"/>
      <c r="L45" s="100" t="s">
        <v>158</v>
      </c>
      <c r="M45" s="110"/>
      <c r="N45" s="110"/>
      <c r="O45" s="110"/>
      <c r="P45" s="100"/>
      <c r="Q45" s="132">
        <v>0</v>
      </c>
      <c r="R45" s="132"/>
      <c r="S45" s="133">
        <v>0</v>
      </c>
    </row>
    <row r="46" spans="1:19" ht="12.75" customHeight="1">
      <c r="A46" s="124" t="s">
        <v>280</v>
      </c>
      <c r="B46" s="102"/>
      <c r="C46" s="100"/>
      <c r="D46" s="110"/>
      <c r="E46" s="105" t="s">
        <v>281</v>
      </c>
      <c r="F46" s="178">
        <v>0</v>
      </c>
      <c r="G46" s="178"/>
      <c r="H46" s="178">
        <v>0</v>
      </c>
      <c r="I46" s="100" t="s">
        <v>325</v>
      </c>
      <c r="K46" s="100"/>
      <c r="L46" s="110"/>
      <c r="M46" s="189" t="s">
        <v>282</v>
      </c>
      <c r="N46" s="189"/>
      <c r="O46" s="189"/>
      <c r="P46" s="189"/>
      <c r="Q46" s="178">
        <v>0</v>
      </c>
      <c r="R46" s="181"/>
      <c r="S46" s="182">
        <v>0</v>
      </c>
    </row>
    <row r="47" spans="1:19" ht="12.75" customHeight="1">
      <c r="A47" s="124"/>
      <c r="B47" s="102"/>
      <c r="C47" s="100"/>
      <c r="D47" s="110"/>
      <c r="E47" s="105"/>
      <c r="F47" s="178"/>
      <c r="G47" s="178"/>
      <c r="H47" s="178"/>
      <c r="I47" s="100" t="s">
        <v>326</v>
      </c>
      <c r="K47" s="100"/>
      <c r="L47" s="110"/>
      <c r="M47" s="189" t="s">
        <v>283</v>
      </c>
      <c r="N47" s="189"/>
      <c r="O47" s="189"/>
      <c r="P47" s="189"/>
      <c r="Q47" s="178">
        <v>0</v>
      </c>
      <c r="R47" s="181"/>
      <c r="S47" s="182">
        <v>0</v>
      </c>
    </row>
    <row r="48" spans="1:19" ht="12.75" customHeight="1">
      <c r="A48" s="124" t="s">
        <v>183</v>
      </c>
      <c r="B48" s="102"/>
      <c r="C48" s="100"/>
      <c r="D48" s="100" t="s">
        <v>150</v>
      </c>
      <c r="E48" s="100"/>
      <c r="F48" s="178">
        <v>0</v>
      </c>
      <c r="G48" s="178"/>
      <c r="H48" s="178">
        <v>0</v>
      </c>
      <c r="I48" s="100" t="s">
        <v>327</v>
      </c>
      <c r="K48" s="100"/>
      <c r="L48" s="124"/>
      <c r="M48" s="189" t="s">
        <v>284</v>
      </c>
      <c r="N48" s="189"/>
      <c r="O48" s="189"/>
      <c r="P48" s="189"/>
      <c r="Q48" s="178">
        <v>0</v>
      </c>
      <c r="R48" s="181"/>
      <c r="S48" s="182">
        <v>0</v>
      </c>
    </row>
    <row r="49" spans="1:19" ht="12.75" customHeight="1">
      <c r="A49" s="124" t="s">
        <v>285</v>
      </c>
      <c r="B49" s="102"/>
      <c r="C49" s="100"/>
      <c r="D49" s="100"/>
      <c r="E49" s="105" t="s">
        <v>286</v>
      </c>
      <c r="F49" s="178">
        <v>0</v>
      </c>
      <c r="G49" s="178"/>
      <c r="H49" s="178">
        <v>0</v>
      </c>
      <c r="I49" s="100"/>
      <c r="K49" s="100"/>
      <c r="L49" s="100"/>
      <c r="M49" s="100"/>
      <c r="N49" s="100"/>
      <c r="O49" s="100"/>
      <c r="P49" s="100"/>
      <c r="Q49" s="107"/>
      <c r="R49" s="108"/>
      <c r="S49" s="109"/>
    </row>
    <row r="50" spans="1:19" ht="12.75" customHeight="1">
      <c r="A50" s="124" t="s">
        <v>287</v>
      </c>
      <c r="B50" s="102"/>
      <c r="C50" s="100"/>
      <c r="D50" s="100"/>
      <c r="E50" s="105" t="s">
        <v>288</v>
      </c>
      <c r="F50" s="178">
        <v>0</v>
      </c>
      <c r="G50" s="178"/>
      <c r="H50" s="178">
        <v>0</v>
      </c>
      <c r="I50" s="100" t="s">
        <v>199</v>
      </c>
      <c r="K50" s="100"/>
      <c r="L50" s="189" t="s">
        <v>159</v>
      </c>
      <c r="M50" s="189"/>
      <c r="N50" s="189"/>
      <c r="O50" s="189"/>
      <c r="P50" s="189"/>
      <c r="Q50" s="132">
        <v>0</v>
      </c>
      <c r="R50" s="118"/>
      <c r="S50" s="133">
        <v>0</v>
      </c>
    </row>
    <row r="51" spans="1:19" ht="12.75" customHeight="1">
      <c r="A51" s="124" t="s">
        <v>289</v>
      </c>
      <c r="B51" s="102"/>
      <c r="C51" s="100"/>
      <c r="D51" s="100"/>
      <c r="E51" s="105" t="s">
        <v>290</v>
      </c>
      <c r="F51" s="178">
        <v>0</v>
      </c>
      <c r="G51" s="178"/>
      <c r="H51" s="178">
        <v>0</v>
      </c>
      <c r="I51" s="100" t="s">
        <v>328</v>
      </c>
      <c r="K51" s="100"/>
      <c r="L51" s="100"/>
      <c r="M51" s="189" t="s">
        <v>291</v>
      </c>
      <c r="N51" s="189"/>
      <c r="O51" s="189"/>
      <c r="P51" s="189"/>
      <c r="Q51" s="178">
        <v>0</v>
      </c>
      <c r="R51" s="181"/>
      <c r="S51" s="182">
        <v>0</v>
      </c>
    </row>
    <row r="52" spans="1:19" ht="12.75" customHeight="1">
      <c r="A52" s="124" t="s">
        <v>292</v>
      </c>
      <c r="B52" s="102"/>
      <c r="C52" s="100"/>
      <c r="D52" s="100"/>
      <c r="E52" s="105" t="s">
        <v>293</v>
      </c>
      <c r="F52" s="178">
        <v>0</v>
      </c>
      <c r="G52" s="178"/>
      <c r="H52" s="178">
        <v>0</v>
      </c>
      <c r="I52" s="100" t="s">
        <v>329</v>
      </c>
      <c r="K52" s="100"/>
      <c r="L52" s="100"/>
      <c r="M52" s="189" t="s">
        <v>294</v>
      </c>
      <c r="N52" s="189"/>
      <c r="O52" s="189"/>
      <c r="P52" s="189"/>
      <c r="Q52" s="178">
        <v>0</v>
      </c>
      <c r="R52" s="181"/>
      <c r="S52" s="182">
        <v>0</v>
      </c>
    </row>
    <row r="53" spans="1:19" ht="12.75" customHeight="1">
      <c r="A53" s="124" t="s">
        <v>295</v>
      </c>
      <c r="B53" s="102"/>
      <c r="C53" s="100"/>
      <c r="D53" s="100"/>
      <c r="E53" s="105" t="s">
        <v>296</v>
      </c>
      <c r="F53" s="178">
        <v>0</v>
      </c>
      <c r="G53" s="178"/>
      <c r="H53" s="178">
        <v>0</v>
      </c>
      <c r="I53" s="100" t="s">
        <v>330</v>
      </c>
      <c r="K53" s="100"/>
      <c r="L53" s="100"/>
      <c r="M53" s="189" t="s">
        <v>297</v>
      </c>
      <c r="N53" s="189"/>
      <c r="O53" s="189"/>
      <c r="P53" s="189"/>
      <c r="Q53" s="178">
        <v>0</v>
      </c>
      <c r="R53" s="181"/>
      <c r="S53" s="182">
        <v>0</v>
      </c>
    </row>
    <row r="54" spans="1:19" ht="12.75" customHeight="1">
      <c r="A54" s="124"/>
      <c r="B54" s="102"/>
      <c r="C54" s="100"/>
      <c r="D54" s="100"/>
      <c r="E54" s="105"/>
      <c r="F54" s="122"/>
      <c r="G54" s="122"/>
      <c r="H54" s="122"/>
      <c r="I54" s="100" t="s">
        <v>331</v>
      </c>
      <c r="K54" s="100"/>
      <c r="L54" s="100"/>
      <c r="M54" s="189" t="s">
        <v>298</v>
      </c>
      <c r="N54" s="189"/>
      <c r="O54" s="189"/>
      <c r="P54" s="189"/>
      <c r="Q54" s="178">
        <v>0</v>
      </c>
      <c r="R54" s="181"/>
      <c r="S54" s="182">
        <v>0</v>
      </c>
    </row>
    <row r="55" spans="1:19" ht="12.75" customHeight="1">
      <c r="A55" s="124" t="s">
        <v>184</v>
      </c>
      <c r="B55" s="102"/>
      <c r="C55" s="100"/>
      <c r="D55" s="189" t="s">
        <v>151</v>
      </c>
      <c r="E55" s="189"/>
      <c r="F55" s="111">
        <v>383247.01</v>
      </c>
      <c r="G55" s="111"/>
      <c r="H55" s="111">
        <v>0</v>
      </c>
      <c r="I55" s="100" t="s">
        <v>332</v>
      </c>
      <c r="K55" s="100"/>
      <c r="L55" s="124"/>
      <c r="M55" s="189" t="s">
        <v>299</v>
      </c>
      <c r="N55" s="189"/>
      <c r="O55" s="189"/>
      <c r="P55" s="189"/>
      <c r="Q55" s="178">
        <v>0</v>
      </c>
      <c r="R55" s="181"/>
      <c r="S55" s="182">
        <v>0</v>
      </c>
    </row>
    <row r="56" spans="1:19" ht="12.75" customHeight="1">
      <c r="A56" s="124" t="s">
        <v>231</v>
      </c>
      <c r="B56" s="102"/>
      <c r="C56" s="100"/>
      <c r="D56" s="105"/>
      <c r="E56" s="105" t="s">
        <v>340</v>
      </c>
      <c r="F56" s="178">
        <v>383247.01</v>
      </c>
      <c r="G56" s="178"/>
      <c r="H56" s="178"/>
      <c r="I56" s="100" t="s">
        <v>333</v>
      </c>
      <c r="K56" s="100"/>
      <c r="L56" s="100"/>
      <c r="M56" s="189" t="s">
        <v>300</v>
      </c>
      <c r="N56" s="189"/>
      <c r="O56" s="189"/>
      <c r="P56" s="189"/>
      <c r="Q56" s="178">
        <v>0</v>
      </c>
      <c r="R56" s="181"/>
      <c r="S56" s="182">
        <v>0</v>
      </c>
    </row>
    <row r="57" spans="1:19" ht="12.75" customHeight="1">
      <c r="A57" s="124"/>
      <c r="B57" s="102"/>
      <c r="C57" s="100"/>
      <c r="D57" s="105"/>
      <c r="E57" s="105"/>
      <c r="F57" s="122"/>
      <c r="G57" s="122"/>
      <c r="H57" s="122"/>
      <c r="I57" s="100"/>
      <c r="K57" s="100"/>
      <c r="L57" s="100"/>
      <c r="M57" s="100"/>
      <c r="N57" s="100"/>
      <c r="O57" s="100"/>
      <c r="P57" s="100"/>
      <c r="Q57" s="107"/>
      <c r="R57" s="108"/>
      <c r="S57" s="109"/>
    </row>
    <row r="58" spans="1:19" ht="12.75" customHeight="1">
      <c r="A58" s="124"/>
      <c r="B58" s="102"/>
      <c r="C58" s="100"/>
      <c r="D58" s="191" t="s">
        <v>152</v>
      </c>
      <c r="E58" s="191"/>
      <c r="F58" s="178">
        <v>0</v>
      </c>
      <c r="G58" s="178"/>
      <c r="H58" s="178">
        <v>0</v>
      </c>
      <c r="I58" s="100" t="s">
        <v>200</v>
      </c>
      <c r="K58" s="100"/>
      <c r="L58" s="189" t="s">
        <v>8</v>
      </c>
      <c r="M58" s="189"/>
      <c r="N58" s="189"/>
      <c r="O58" s="189"/>
      <c r="P58" s="189"/>
      <c r="Q58" s="132">
        <v>980148.81</v>
      </c>
      <c r="R58" s="118"/>
      <c r="S58" s="133">
        <v>23570751.13</v>
      </c>
    </row>
    <row r="59" spans="1:19" ht="24" customHeight="1">
      <c r="A59" s="124" t="s">
        <v>301</v>
      </c>
      <c r="B59" s="102"/>
      <c r="C59" s="100"/>
      <c r="D59" s="110"/>
      <c r="E59" s="105" t="s">
        <v>302</v>
      </c>
      <c r="F59" s="178">
        <v>0</v>
      </c>
      <c r="G59" s="178"/>
      <c r="H59" s="178">
        <v>0</v>
      </c>
      <c r="I59" s="100" t="s">
        <v>334</v>
      </c>
      <c r="K59" s="100"/>
      <c r="L59" s="105"/>
      <c r="M59" s="189" t="s">
        <v>303</v>
      </c>
      <c r="N59" s="189"/>
      <c r="O59" s="189"/>
      <c r="P59" s="189"/>
      <c r="Q59" s="178">
        <v>0</v>
      </c>
      <c r="R59" s="181"/>
      <c r="S59" s="182">
        <v>0</v>
      </c>
    </row>
    <row r="60" spans="1:19" ht="12.75" customHeight="1">
      <c r="A60" s="124" t="s">
        <v>304</v>
      </c>
      <c r="B60" s="102"/>
      <c r="C60" s="100"/>
      <c r="D60" s="110"/>
      <c r="E60" s="105" t="s">
        <v>305</v>
      </c>
      <c r="F60" s="178">
        <v>0</v>
      </c>
      <c r="G60" s="178"/>
      <c r="H60" s="178">
        <v>0</v>
      </c>
      <c r="I60" s="100" t="s">
        <v>335</v>
      </c>
      <c r="K60" s="100"/>
      <c r="L60" s="105"/>
      <c r="M60" s="189" t="s">
        <v>306</v>
      </c>
      <c r="N60" s="189"/>
      <c r="O60" s="189"/>
      <c r="P60" s="189"/>
      <c r="Q60" s="178">
        <v>0</v>
      </c>
      <c r="R60" s="181"/>
      <c r="S60" s="182">
        <v>0</v>
      </c>
    </row>
    <row r="61" spans="1:19" ht="12.75" customHeight="1">
      <c r="A61" s="124"/>
      <c r="B61" s="102"/>
      <c r="C61" s="100"/>
      <c r="D61" s="110"/>
      <c r="E61" s="105"/>
      <c r="F61" s="178"/>
      <c r="G61" s="178"/>
      <c r="H61" s="178"/>
      <c r="I61" s="100" t="s">
        <v>245</v>
      </c>
      <c r="K61" s="100"/>
      <c r="L61" s="105"/>
      <c r="M61" s="189" t="s">
        <v>246</v>
      </c>
      <c r="N61" s="189"/>
      <c r="O61" s="189"/>
      <c r="P61" s="189"/>
      <c r="Q61" s="107">
        <v>980148.81</v>
      </c>
      <c r="R61" s="108"/>
      <c r="S61" s="109">
        <v>23570751.13</v>
      </c>
    </row>
    <row r="62" spans="1:19" ht="12.75" customHeight="1">
      <c r="A62" s="124"/>
      <c r="B62" s="102"/>
      <c r="C62" s="100"/>
      <c r="D62" s="189" t="s">
        <v>6</v>
      </c>
      <c r="E62" s="189"/>
      <c r="F62" s="180">
        <v>0</v>
      </c>
      <c r="G62" s="180"/>
      <c r="H62" s="180">
        <v>0</v>
      </c>
      <c r="I62" s="100"/>
      <c r="K62" s="100"/>
      <c r="L62" s="124"/>
      <c r="M62" s="124"/>
      <c r="N62" s="124"/>
      <c r="O62" s="124"/>
      <c r="P62" s="124"/>
      <c r="Q62" s="107"/>
      <c r="R62" s="108"/>
      <c r="S62" s="109"/>
    </row>
    <row r="63" spans="1:19" ht="12.75" customHeight="1">
      <c r="A63" s="124" t="s">
        <v>307</v>
      </c>
      <c r="B63" s="102"/>
      <c r="C63" s="100"/>
      <c r="D63" s="100"/>
      <c r="E63" s="105" t="s">
        <v>308</v>
      </c>
      <c r="F63" s="178">
        <v>0</v>
      </c>
      <c r="G63" s="179"/>
      <c r="H63" s="178">
        <v>0</v>
      </c>
      <c r="I63" s="100" t="s">
        <v>201</v>
      </c>
      <c r="K63" s="100"/>
      <c r="L63" s="189" t="s">
        <v>9</v>
      </c>
      <c r="M63" s="189"/>
      <c r="N63" s="189"/>
      <c r="O63" s="189"/>
      <c r="P63" s="189"/>
      <c r="Q63" s="132">
        <v>1031839.5800000001</v>
      </c>
      <c r="R63" s="118"/>
      <c r="S63" s="133">
        <v>286399.6</v>
      </c>
    </row>
    <row r="64" spans="1:19" ht="12.75" customHeight="1">
      <c r="A64" s="124" t="s">
        <v>309</v>
      </c>
      <c r="B64" s="102"/>
      <c r="C64" s="100"/>
      <c r="D64" s="100"/>
      <c r="E64" s="105" t="s">
        <v>310</v>
      </c>
      <c r="F64" s="178">
        <v>0</v>
      </c>
      <c r="G64" s="179"/>
      <c r="H64" s="178">
        <v>0</v>
      </c>
      <c r="I64" s="100" t="s">
        <v>247</v>
      </c>
      <c r="K64" s="100"/>
      <c r="L64" s="105"/>
      <c r="M64" s="189" t="s">
        <v>248</v>
      </c>
      <c r="N64" s="189"/>
      <c r="O64" s="189"/>
      <c r="P64" s="189"/>
      <c r="Q64" s="107">
        <v>503908.66</v>
      </c>
      <c r="R64" s="108"/>
      <c r="S64" s="109">
        <v>163781.97</v>
      </c>
    </row>
    <row r="65" spans="1:19" ht="12.75" customHeight="1">
      <c r="A65" s="124" t="s">
        <v>311</v>
      </c>
      <c r="B65" s="102"/>
      <c r="C65" s="100"/>
      <c r="D65" s="100"/>
      <c r="E65" s="105" t="s">
        <v>312</v>
      </c>
      <c r="F65" s="178">
        <v>0</v>
      </c>
      <c r="G65" s="179"/>
      <c r="H65" s="178">
        <v>0</v>
      </c>
      <c r="I65" s="100" t="s">
        <v>336</v>
      </c>
      <c r="K65" s="100"/>
      <c r="L65" s="105"/>
      <c r="M65" s="189" t="s">
        <v>313</v>
      </c>
      <c r="N65" s="189"/>
      <c r="O65" s="189"/>
      <c r="P65" s="189"/>
      <c r="Q65" s="178">
        <v>0</v>
      </c>
      <c r="R65" s="181"/>
      <c r="S65" s="182">
        <v>0</v>
      </c>
    </row>
    <row r="66" spans="1:19" ht="12.75" customHeight="1">
      <c r="A66" s="124" t="s">
        <v>314</v>
      </c>
      <c r="B66" s="102"/>
      <c r="C66" s="104"/>
      <c r="D66" s="104"/>
      <c r="E66" s="105" t="s">
        <v>315</v>
      </c>
      <c r="F66" s="178">
        <v>0</v>
      </c>
      <c r="G66" s="180"/>
      <c r="H66" s="178">
        <v>0</v>
      </c>
      <c r="I66" s="100" t="s">
        <v>249</v>
      </c>
      <c r="K66" s="100"/>
      <c r="L66" s="100"/>
      <c r="M66" s="189" t="s">
        <v>250</v>
      </c>
      <c r="N66" s="189"/>
      <c r="O66" s="189"/>
      <c r="P66" s="189"/>
      <c r="Q66" s="107">
        <v>527930.92</v>
      </c>
      <c r="R66" s="108"/>
      <c r="S66" s="109">
        <v>122617.63</v>
      </c>
    </row>
    <row r="67" spans="1:19" ht="10.5" customHeight="1">
      <c r="A67" s="124"/>
      <c r="B67" s="102"/>
      <c r="C67" s="193" t="s">
        <v>161</v>
      </c>
      <c r="D67" s="193"/>
      <c r="E67" s="193"/>
      <c r="F67" s="111">
        <v>191485492.81</v>
      </c>
      <c r="G67" s="111"/>
      <c r="H67" s="111">
        <v>132397090.94</v>
      </c>
      <c r="I67" s="100"/>
      <c r="K67" s="100"/>
      <c r="L67" s="193" t="s">
        <v>160</v>
      </c>
      <c r="M67" s="193"/>
      <c r="N67" s="193"/>
      <c r="O67" s="193"/>
      <c r="P67" s="193"/>
      <c r="Q67" s="111">
        <v>46169173.559999995</v>
      </c>
      <c r="R67" s="111"/>
      <c r="S67" s="112">
        <v>74036372.32</v>
      </c>
    </row>
    <row r="68" spans="1:19" ht="10.5" customHeight="1">
      <c r="A68" s="124"/>
      <c r="B68" s="102"/>
      <c r="C68" s="104"/>
      <c r="D68" s="104"/>
      <c r="E68" s="104"/>
      <c r="F68" s="111"/>
      <c r="G68" s="111"/>
      <c r="H68" s="111"/>
      <c r="I68" s="100"/>
      <c r="K68" s="100"/>
      <c r="L68" s="105"/>
      <c r="M68" s="105"/>
      <c r="N68" s="105"/>
      <c r="O68" s="105"/>
      <c r="P68" s="105"/>
      <c r="Q68" s="167"/>
      <c r="R68" s="108"/>
      <c r="S68" s="168"/>
    </row>
    <row r="69" spans="1:19" ht="10.5" customHeight="1">
      <c r="A69" s="124"/>
      <c r="B69" s="102"/>
      <c r="C69" s="100"/>
      <c r="D69" s="100"/>
      <c r="E69" s="100"/>
      <c r="F69" s="108"/>
      <c r="G69" s="108"/>
      <c r="H69" s="108"/>
      <c r="I69" s="100"/>
      <c r="K69" s="100"/>
      <c r="L69" s="192" t="s">
        <v>10</v>
      </c>
      <c r="M69" s="192"/>
      <c r="N69" s="192"/>
      <c r="O69" s="192"/>
      <c r="P69" s="192"/>
      <c r="Q69" s="139"/>
      <c r="R69" s="108"/>
      <c r="S69" s="109"/>
    </row>
    <row r="70" spans="1:19" ht="10.5" customHeight="1">
      <c r="A70" s="124"/>
      <c r="B70" s="102"/>
      <c r="C70" s="192" t="s">
        <v>7</v>
      </c>
      <c r="D70" s="192"/>
      <c r="E70" s="192"/>
      <c r="F70" s="139"/>
      <c r="G70" s="122"/>
      <c r="H70" s="108"/>
      <c r="I70" s="100" t="s">
        <v>202</v>
      </c>
      <c r="K70" s="100"/>
      <c r="L70" s="235" t="s">
        <v>147</v>
      </c>
      <c r="M70" s="235"/>
      <c r="N70" s="235"/>
      <c r="O70" s="235"/>
      <c r="P70" s="235"/>
      <c r="Q70" s="107">
        <v>3781674.12</v>
      </c>
      <c r="R70" s="108"/>
      <c r="S70" s="109">
        <v>3771619.78</v>
      </c>
    </row>
    <row r="71" spans="1:19" ht="10.5" customHeight="1">
      <c r="A71" s="124" t="s">
        <v>185</v>
      </c>
      <c r="B71" s="102"/>
      <c r="C71" s="100"/>
      <c r="D71" s="191" t="s">
        <v>153</v>
      </c>
      <c r="E71" s="191"/>
      <c r="F71" s="178">
        <v>0</v>
      </c>
      <c r="G71" s="178"/>
      <c r="H71" s="178">
        <v>0</v>
      </c>
      <c r="I71" s="100" t="s">
        <v>203</v>
      </c>
      <c r="K71" s="100"/>
      <c r="L71" s="235" t="s">
        <v>12</v>
      </c>
      <c r="M71" s="235"/>
      <c r="N71" s="235"/>
      <c r="O71" s="235"/>
      <c r="P71" s="235"/>
      <c r="Q71" s="107">
        <v>77581.2</v>
      </c>
      <c r="R71" s="108"/>
      <c r="S71" s="109">
        <v>77581.2</v>
      </c>
    </row>
    <row r="72" spans="1:19" ht="10.5" customHeight="1">
      <c r="A72" s="124" t="s">
        <v>186</v>
      </c>
      <c r="B72" s="102"/>
      <c r="C72" s="100"/>
      <c r="D72" s="191" t="s">
        <v>11</v>
      </c>
      <c r="E72" s="191"/>
      <c r="F72" s="122">
        <v>1563953</v>
      </c>
      <c r="G72" s="122"/>
      <c r="H72" s="122">
        <v>2036315.23</v>
      </c>
      <c r="I72" s="100" t="s">
        <v>204</v>
      </c>
      <c r="K72" s="100"/>
      <c r="L72" s="235" t="s">
        <v>14</v>
      </c>
      <c r="M72" s="235"/>
      <c r="N72" s="235"/>
      <c r="O72" s="235"/>
      <c r="P72" s="235"/>
      <c r="Q72" s="107">
        <v>191166766.78</v>
      </c>
      <c r="R72" s="108"/>
      <c r="S72" s="109">
        <v>191166766.78</v>
      </c>
    </row>
    <row r="73" spans="1:19" ht="10.5" customHeight="1">
      <c r="A73" s="124" t="s">
        <v>187</v>
      </c>
      <c r="B73" s="102"/>
      <c r="C73" s="100"/>
      <c r="D73" s="191" t="s">
        <v>338</v>
      </c>
      <c r="E73" s="191"/>
      <c r="F73" s="122">
        <v>1106194401.12</v>
      </c>
      <c r="G73" s="122"/>
      <c r="H73" s="122">
        <v>1076616448.46</v>
      </c>
      <c r="I73" s="100" t="s">
        <v>205</v>
      </c>
      <c r="K73" s="100"/>
      <c r="L73" s="235" t="s">
        <v>16</v>
      </c>
      <c r="M73" s="235"/>
      <c r="N73" s="235"/>
      <c r="O73" s="235"/>
      <c r="P73" s="235"/>
      <c r="Q73" s="107">
        <v>1499791.63</v>
      </c>
      <c r="R73" s="108"/>
      <c r="S73" s="109">
        <v>1972153.86</v>
      </c>
    </row>
    <row r="74" spans="1:19" ht="10.5" customHeight="1">
      <c r="A74" s="124" t="s">
        <v>188</v>
      </c>
      <c r="B74" s="102"/>
      <c r="C74" s="100"/>
      <c r="D74" s="191" t="s">
        <v>13</v>
      </c>
      <c r="E74" s="191"/>
      <c r="F74" s="122">
        <v>200918633.15</v>
      </c>
      <c r="G74" s="122"/>
      <c r="H74" s="122">
        <v>189895607.84</v>
      </c>
      <c r="I74" s="100" t="s">
        <v>206</v>
      </c>
      <c r="K74" s="100"/>
      <c r="L74" s="235" t="s">
        <v>316</v>
      </c>
      <c r="M74" s="235"/>
      <c r="N74" s="235"/>
      <c r="O74" s="235"/>
      <c r="P74" s="235"/>
      <c r="Q74" s="178">
        <v>0</v>
      </c>
      <c r="R74" s="181"/>
      <c r="S74" s="182">
        <v>0</v>
      </c>
    </row>
    <row r="75" spans="1:19" ht="10.5" customHeight="1">
      <c r="A75" s="124" t="s">
        <v>189</v>
      </c>
      <c r="B75" s="102"/>
      <c r="C75" s="100"/>
      <c r="D75" s="191" t="s">
        <v>15</v>
      </c>
      <c r="E75" s="191"/>
      <c r="F75" s="122">
        <v>6342259.93</v>
      </c>
      <c r="G75" s="122"/>
      <c r="H75" s="122">
        <v>5750266.09</v>
      </c>
      <c r="I75" s="100" t="s">
        <v>207</v>
      </c>
      <c r="K75" s="100"/>
      <c r="L75" s="235" t="s">
        <v>162</v>
      </c>
      <c r="M75" s="235"/>
      <c r="N75" s="235"/>
      <c r="O75" s="235"/>
      <c r="P75" s="235"/>
      <c r="Q75" s="178">
        <v>0</v>
      </c>
      <c r="R75" s="181"/>
      <c r="S75" s="182">
        <v>0</v>
      </c>
    </row>
    <row r="76" spans="1:19" ht="10.5" customHeight="1">
      <c r="A76" s="124" t="s">
        <v>190</v>
      </c>
      <c r="B76" s="102"/>
      <c r="C76" s="100"/>
      <c r="D76" s="191" t="s">
        <v>317</v>
      </c>
      <c r="E76" s="191"/>
      <c r="F76" s="178">
        <v>0</v>
      </c>
      <c r="G76" s="178"/>
      <c r="H76" s="178">
        <v>0</v>
      </c>
      <c r="I76" s="100"/>
      <c r="K76" s="100"/>
      <c r="L76" s="193" t="s">
        <v>163</v>
      </c>
      <c r="M76" s="193"/>
      <c r="N76" s="193"/>
      <c r="O76" s="193"/>
      <c r="P76" s="193"/>
      <c r="Q76" s="113">
        <v>196525813.73</v>
      </c>
      <c r="R76" s="113"/>
      <c r="S76" s="114">
        <v>196988121.62</v>
      </c>
    </row>
    <row r="77" spans="1:19" ht="10.5" customHeight="1">
      <c r="A77" s="124" t="s">
        <v>191</v>
      </c>
      <c r="B77" s="102"/>
      <c r="C77" s="100"/>
      <c r="D77" s="191" t="s">
        <v>17</v>
      </c>
      <c r="E77" s="191"/>
      <c r="F77" s="178">
        <v>0</v>
      </c>
      <c r="G77" s="178"/>
      <c r="H77" s="178">
        <v>0</v>
      </c>
      <c r="I77" s="100"/>
      <c r="K77" s="100"/>
      <c r="L77" s="124"/>
      <c r="M77" s="124"/>
      <c r="N77" s="124"/>
      <c r="O77" s="124"/>
      <c r="P77" s="124"/>
      <c r="Q77" s="113"/>
      <c r="R77" s="113"/>
      <c r="S77" s="114"/>
    </row>
    <row r="78" spans="1:19" ht="10.5" customHeight="1">
      <c r="A78" s="124" t="s">
        <v>192</v>
      </c>
      <c r="B78" s="102"/>
      <c r="C78" s="100"/>
      <c r="D78" s="191" t="s">
        <v>318</v>
      </c>
      <c r="E78" s="191"/>
      <c r="F78" s="178">
        <v>0</v>
      </c>
      <c r="G78" s="178"/>
      <c r="H78" s="178">
        <v>0</v>
      </c>
      <c r="I78" s="100"/>
      <c r="K78" s="124"/>
      <c r="L78" s="192" t="s">
        <v>175</v>
      </c>
      <c r="M78" s="192" t="s">
        <v>25</v>
      </c>
      <c r="N78" s="192"/>
      <c r="O78" s="192"/>
      <c r="P78" s="192"/>
      <c r="Q78" s="113">
        <v>242694987.29</v>
      </c>
      <c r="R78" s="113"/>
      <c r="S78" s="114">
        <v>271024493.94</v>
      </c>
    </row>
    <row r="79" spans="1:19" ht="10.5" customHeight="1">
      <c r="A79" s="124" t="s">
        <v>193</v>
      </c>
      <c r="B79" s="102"/>
      <c r="C79" s="100"/>
      <c r="D79" s="191" t="s">
        <v>154</v>
      </c>
      <c r="E79" s="191"/>
      <c r="F79" s="178">
        <v>0</v>
      </c>
      <c r="G79" s="178"/>
      <c r="H79" s="178">
        <v>0</v>
      </c>
      <c r="I79" s="100"/>
      <c r="K79" s="124"/>
      <c r="L79" s="104"/>
      <c r="M79" s="104"/>
      <c r="N79" s="104"/>
      <c r="O79" s="104"/>
      <c r="P79" s="104"/>
      <c r="Q79" s="113"/>
      <c r="R79" s="113"/>
      <c r="S79" s="114"/>
    </row>
    <row r="80" spans="2:19" ht="15.75" customHeight="1">
      <c r="B80" s="102"/>
      <c r="C80" s="100"/>
      <c r="D80" s="124"/>
      <c r="E80" s="124"/>
      <c r="F80" s="122"/>
      <c r="G80" s="122"/>
      <c r="H80" s="164"/>
      <c r="I80" s="100"/>
      <c r="K80" s="190" t="s">
        <v>173</v>
      </c>
      <c r="L80" s="190"/>
      <c r="M80" s="190"/>
      <c r="N80" s="190"/>
      <c r="O80" s="190"/>
      <c r="P80" s="190"/>
      <c r="Q80" s="111"/>
      <c r="R80" s="118"/>
      <c r="S80" s="117"/>
    </row>
    <row r="81" spans="1:19" ht="12.75" customHeight="1">
      <c r="A81" s="124"/>
      <c r="B81" s="102"/>
      <c r="C81" s="100"/>
      <c r="D81" s="124"/>
      <c r="E81" s="124"/>
      <c r="F81" s="165"/>
      <c r="G81" s="169"/>
      <c r="H81" s="164"/>
      <c r="I81" s="100"/>
      <c r="K81" s="100"/>
      <c r="L81" s="198" t="s">
        <v>165</v>
      </c>
      <c r="M81" s="198"/>
      <c r="N81" s="198"/>
      <c r="O81" s="198"/>
      <c r="P81" s="115"/>
      <c r="Q81" s="111">
        <v>985523942.74</v>
      </c>
      <c r="R81" s="118"/>
      <c r="S81" s="112">
        <v>985523942.74</v>
      </c>
    </row>
    <row r="82" spans="1:19" ht="10.5" customHeight="1">
      <c r="A82" s="124"/>
      <c r="B82" s="102"/>
      <c r="C82" s="100"/>
      <c r="D82" s="124"/>
      <c r="E82" s="124"/>
      <c r="F82" s="122"/>
      <c r="G82" s="122"/>
      <c r="H82" s="122"/>
      <c r="I82" s="100" t="s">
        <v>337</v>
      </c>
      <c r="K82" s="100"/>
      <c r="L82" s="235" t="s">
        <v>149</v>
      </c>
      <c r="M82" s="235"/>
      <c r="N82" s="235"/>
      <c r="O82" s="235"/>
      <c r="P82" s="235"/>
      <c r="Q82" s="107">
        <v>0</v>
      </c>
      <c r="R82" s="108"/>
      <c r="S82" s="109">
        <v>0</v>
      </c>
    </row>
    <row r="83" spans="2:19" ht="10.5" customHeight="1">
      <c r="B83" s="102"/>
      <c r="C83" s="100"/>
      <c r="D83" s="124"/>
      <c r="E83" s="100"/>
      <c r="F83" s="106"/>
      <c r="G83" s="106"/>
      <c r="H83" s="106"/>
      <c r="I83" s="100" t="s">
        <v>251</v>
      </c>
      <c r="K83" s="100"/>
      <c r="L83" s="235" t="s">
        <v>18</v>
      </c>
      <c r="M83" s="235"/>
      <c r="N83" s="235"/>
      <c r="O83" s="235"/>
      <c r="P83" s="235"/>
      <c r="Q83" s="107">
        <v>985450260.15</v>
      </c>
      <c r="R83" s="108"/>
      <c r="S83" s="109">
        <v>985450260.15</v>
      </c>
    </row>
    <row r="84" spans="2:21" ht="10.5" customHeight="1">
      <c r="B84" s="102"/>
      <c r="C84" s="100"/>
      <c r="D84" s="121" t="s">
        <v>179</v>
      </c>
      <c r="E84" s="120"/>
      <c r="F84" s="113">
        <v>1315019247.2</v>
      </c>
      <c r="G84" s="113"/>
      <c r="H84" s="113">
        <v>1274298637.62</v>
      </c>
      <c r="I84" s="100" t="s">
        <v>319</v>
      </c>
      <c r="K84" s="100"/>
      <c r="L84" s="235" t="s">
        <v>164</v>
      </c>
      <c r="M84" s="235"/>
      <c r="N84" s="235"/>
      <c r="O84" s="235"/>
      <c r="P84" s="235"/>
      <c r="Q84" s="107">
        <v>73682.59</v>
      </c>
      <c r="R84" s="108"/>
      <c r="S84" s="109">
        <v>73682.59</v>
      </c>
      <c r="U84" s="175"/>
    </row>
    <row r="85" spans="2:21" ht="10.5" customHeight="1">
      <c r="B85" s="102"/>
      <c r="C85" s="100"/>
      <c r="D85" s="121"/>
      <c r="E85" s="120"/>
      <c r="F85" s="113"/>
      <c r="G85" s="113"/>
      <c r="H85" s="113"/>
      <c r="I85" s="100"/>
      <c r="K85" s="100"/>
      <c r="L85" s="134"/>
      <c r="M85" s="134"/>
      <c r="N85" s="134"/>
      <c r="O85" s="134"/>
      <c r="P85" s="134"/>
      <c r="Q85" s="107"/>
      <c r="R85" s="108"/>
      <c r="S85" s="109"/>
      <c r="U85" s="175"/>
    </row>
    <row r="86" spans="2:21" ht="10.5" customHeight="1">
      <c r="B86" s="102"/>
      <c r="C86" s="100"/>
      <c r="D86" s="110"/>
      <c r="E86" s="110"/>
      <c r="F86" s="108"/>
      <c r="G86" s="108"/>
      <c r="H86" s="108"/>
      <c r="I86" s="100"/>
      <c r="K86" s="190" t="s">
        <v>166</v>
      </c>
      <c r="L86" s="190"/>
      <c r="M86" s="190"/>
      <c r="N86" s="190"/>
      <c r="O86" s="190"/>
      <c r="P86" s="104"/>
      <c r="Q86" s="132">
        <v>278285809.9800001</v>
      </c>
      <c r="R86" s="118"/>
      <c r="S86" s="133">
        <v>150147291.88999993</v>
      </c>
      <c r="U86" s="175"/>
    </row>
    <row r="87" spans="2:21" ht="15.75" customHeight="1">
      <c r="B87" s="102"/>
      <c r="C87" s="100"/>
      <c r="D87" s="100"/>
      <c r="E87" s="100"/>
      <c r="F87" s="108"/>
      <c r="G87" s="108"/>
      <c r="H87" s="108"/>
      <c r="I87" s="176"/>
      <c r="K87" s="100"/>
      <c r="L87" s="235" t="s">
        <v>19</v>
      </c>
      <c r="M87" s="235"/>
      <c r="N87" s="235"/>
      <c r="O87" s="235"/>
      <c r="P87" s="235"/>
      <c r="Q87" s="107">
        <v>126923898.74000007</v>
      </c>
      <c r="R87" s="108"/>
      <c r="S87" s="109">
        <v>90789746.9099999</v>
      </c>
      <c r="U87" s="175"/>
    </row>
    <row r="88" spans="2:21" ht="10.5" customHeight="1">
      <c r="B88" s="102"/>
      <c r="C88" s="100"/>
      <c r="D88" s="116"/>
      <c r="E88" s="100"/>
      <c r="F88" s="113"/>
      <c r="G88" s="113"/>
      <c r="H88" s="118"/>
      <c r="I88" s="100" t="s">
        <v>208</v>
      </c>
      <c r="K88" s="100"/>
      <c r="L88" s="235" t="s">
        <v>20</v>
      </c>
      <c r="M88" s="235"/>
      <c r="N88" s="235"/>
      <c r="O88" s="235"/>
      <c r="P88" s="235"/>
      <c r="Q88" s="107">
        <v>272354037.29</v>
      </c>
      <c r="R88" s="108"/>
      <c r="S88" s="109">
        <v>180349671.03</v>
      </c>
      <c r="U88" s="175"/>
    </row>
    <row r="89" spans="2:21" ht="10.5" customHeight="1">
      <c r="B89" s="102"/>
      <c r="C89" s="100"/>
      <c r="D89" s="116"/>
      <c r="E89" s="100"/>
      <c r="F89" s="113"/>
      <c r="G89" s="113"/>
      <c r="H89" s="118"/>
      <c r="I89" s="100" t="s">
        <v>209</v>
      </c>
      <c r="K89" s="100"/>
      <c r="L89" s="235" t="s">
        <v>167</v>
      </c>
      <c r="M89" s="235"/>
      <c r="N89" s="235"/>
      <c r="O89" s="235"/>
      <c r="P89" s="235"/>
      <c r="Q89" s="178">
        <v>0</v>
      </c>
      <c r="R89" s="181"/>
      <c r="S89" s="182">
        <v>0</v>
      </c>
      <c r="U89" s="175"/>
    </row>
    <row r="90" spans="2:21" ht="10.5" customHeight="1">
      <c r="B90" s="102"/>
      <c r="C90" s="100"/>
      <c r="D90" s="116"/>
      <c r="E90" s="100"/>
      <c r="F90" s="113"/>
      <c r="G90" s="113"/>
      <c r="H90" s="118"/>
      <c r="I90" s="100" t="s">
        <v>210</v>
      </c>
      <c r="K90" s="100"/>
      <c r="L90" s="235" t="s">
        <v>168</v>
      </c>
      <c r="M90" s="235"/>
      <c r="N90" s="235"/>
      <c r="O90" s="235"/>
      <c r="P90" s="235"/>
      <c r="Q90" s="178">
        <v>0</v>
      </c>
      <c r="R90" s="181"/>
      <c r="S90" s="182">
        <v>0</v>
      </c>
      <c r="U90" s="175"/>
    </row>
    <row r="91" spans="2:21" ht="10.5" customHeight="1">
      <c r="B91" s="102"/>
      <c r="C91" s="100"/>
      <c r="D91" s="116"/>
      <c r="E91" s="100"/>
      <c r="F91" s="113"/>
      <c r="G91" s="113"/>
      <c r="H91" s="118"/>
      <c r="I91" s="100" t="s">
        <v>211</v>
      </c>
      <c r="K91" s="100"/>
      <c r="L91" s="235" t="s">
        <v>21</v>
      </c>
      <c r="M91" s="235"/>
      <c r="N91" s="235"/>
      <c r="O91" s="235"/>
      <c r="P91" s="235"/>
      <c r="Q91" s="107">
        <v>-120992126.05</v>
      </c>
      <c r="R91" s="108"/>
      <c r="S91" s="109">
        <v>-120992126.05</v>
      </c>
      <c r="U91" s="175"/>
    </row>
    <row r="92" spans="2:21" ht="10.5" customHeight="1">
      <c r="B92" s="102"/>
      <c r="C92" s="100"/>
      <c r="D92" s="116"/>
      <c r="E92" s="100"/>
      <c r="F92" s="113"/>
      <c r="G92" s="113"/>
      <c r="H92" s="118"/>
      <c r="I92" s="100"/>
      <c r="K92" s="100"/>
      <c r="L92" s="191"/>
      <c r="M92" s="191"/>
      <c r="N92" s="191"/>
      <c r="O92" s="191"/>
      <c r="P92" s="191"/>
      <c r="Q92" s="135"/>
      <c r="R92" s="108"/>
      <c r="S92" s="109"/>
      <c r="U92" s="175"/>
    </row>
    <row r="93" spans="2:21" ht="10.5" customHeight="1">
      <c r="B93" s="102"/>
      <c r="C93" s="100"/>
      <c r="D93" s="116"/>
      <c r="E93" s="100"/>
      <c r="F93" s="113"/>
      <c r="G93" s="113"/>
      <c r="H93" s="118"/>
      <c r="I93" s="100"/>
      <c r="K93" s="100"/>
      <c r="L93" s="198" t="s">
        <v>169</v>
      </c>
      <c r="M93" s="198"/>
      <c r="N93" s="198"/>
      <c r="O93" s="198"/>
      <c r="P93" s="198"/>
      <c r="Q93" s="132">
        <v>0</v>
      </c>
      <c r="R93" s="118"/>
      <c r="S93" s="133">
        <v>0</v>
      </c>
      <c r="U93" s="175"/>
    </row>
    <row r="94" spans="2:21" ht="10.5" customHeight="1">
      <c r="B94" s="102"/>
      <c r="C94" s="100"/>
      <c r="D94" s="116"/>
      <c r="E94" s="100"/>
      <c r="F94" s="113"/>
      <c r="G94" s="113"/>
      <c r="H94" s="118"/>
      <c r="I94" s="100" t="s">
        <v>212</v>
      </c>
      <c r="K94" s="100"/>
      <c r="L94" s="235" t="s">
        <v>170</v>
      </c>
      <c r="M94" s="235"/>
      <c r="N94" s="235"/>
      <c r="O94" s="235"/>
      <c r="P94" s="235"/>
      <c r="Q94" s="178">
        <v>0</v>
      </c>
      <c r="R94" s="181"/>
      <c r="S94" s="182">
        <v>0</v>
      </c>
      <c r="U94" s="175"/>
    </row>
    <row r="95" spans="2:21" ht="10.5" customHeight="1">
      <c r="B95" s="102"/>
      <c r="C95" s="100"/>
      <c r="D95" s="116"/>
      <c r="E95" s="100"/>
      <c r="F95" s="113"/>
      <c r="G95" s="113"/>
      <c r="H95" s="118"/>
      <c r="I95" s="100" t="s">
        <v>213</v>
      </c>
      <c r="K95" s="100"/>
      <c r="L95" s="235" t="s">
        <v>171</v>
      </c>
      <c r="M95" s="235"/>
      <c r="N95" s="235"/>
      <c r="O95" s="235"/>
      <c r="P95" s="235"/>
      <c r="Q95" s="178">
        <v>0</v>
      </c>
      <c r="R95" s="181"/>
      <c r="S95" s="182">
        <v>0</v>
      </c>
      <c r="U95" s="175"/>
    </row>
    <row r="96" spans="2:21" ht="10.5" customHeight="1">
      <c r="B96" s="102"/>
      <c r="C96" s="100"/>
      <c r="D96" s="116"/>
      <c r="E96" s="100"/>
      <c r="F96" s="113"/>
      <c r="G96" s="113"/>
      <c r="H96" s="118"/>
      <c r="J96" s="100"/>
      <c r="K96" s="100"/>
      <c r="L96" s="110"/>
      <c r="M96" s="110"/>
      <c r="N96" s="110"/>
      <c r="O96" s="110"/>
      <c r="P96" s="110"/>
      <c r="Q96" s="107"/>
      <c r="R96" s="108"/>
      <c r="S96" s="109"/>
      <c r="U96" s="175"/>
    </row>
    <row r="97" spans="2:21" ht="10.5" customHeight="1">
      <c r="B97" s="102"/>
      <c r="C97" s="100"/>
      <c r="D97" s="124"/>
      <c r="E97" s="124"/>
      <c r="F97" s="165"/>
      <c r="G97" s="169"/>
      <c r="H97" s="164"/>
      <c r="I97" s="164"/>
      <c r="J97" s="100"/>
      <c r="K97" s="100"/>
      <c r="L97" s="197" t="s">
        <v>180</v>
      </c>
      <c r="M97" s="197"/>
      <c r="N97" s="197"/>
      <c r="O97" s="197"/>
      <c r="P97" s="110"/>
      <c r="Q97" s="132">
        <v>1263809752.72</v>
      </c>
      <c r="R97" s="118"/>
      <c r="S97" s="133">
        <v>1135671234.6299999</v>
      </c>
      <c r="U97" s="175"/>
    </row>
    <row r="98" spans="2:21" ht="11.25">
      <c r="B98" s="102"/>
      <c r="C98" s="100"/>
      <c r="D98" s="100"/>
      <c r="E98" s="100"/>
      <c r="F98" s="139"/>
      <c r="G98" s="122"/>
      <c r="H98" s="108"/>
      <c r="I98" s="108"/>
      <c r="J98" s="100"/>
      <c r="K98" s="100"/>
      <c r="L98" s="100"/>
      <c r="M98" s="100"/>
      <c r="N98" s="100"/>
      <c r="O98" s="100"/>
      <c r="P98" s="110"/>
      <c r="Q98" s="107"/>
      <c r="R98" s="108"/>
      <c r="S98" s="109"/>
      <c r="U98" s="175"/>
    </row>
    <row r="99" spans="2:21" ht="11.25">
      <c r="B99" s="102"/>
      <c r="C99" s="100"/>
      <c r="D99" s="192" t="s">
        <v>155</v>
      </c>
      <c r="E99" s="192"/>
      <c r="F99" s="118">
        <v>1506504740.01</v>
      </c>
      <c r="G99" s="111"/>
      <c r="H99" s="118">
        <v>1406695728.56</v>
      </c>
      <c r="I99" s="118"/>
      <c r="J99" s="100"/>
      <c r="K99" s="236" t="s">
        <v>172</v>
      </c>
      <c r="L99" s="236"/>
      <c r="M99" s="236"/>
      <c r="N99" s="236"/>
      <c r="O99" s="236"/>
      <c r="P99" s="236"/>
      <c r="Q99" s="136">
        <v>1506504740.01</v>
      </c>
      <c r="R99" s="118"/>
      <c r="S99" s="137">
        <v>1406695728.57</v>
      </c>
      <c r="T99" s="126">
        <v>0</v>
      </c>
      <c r="U99" s="175">
        <v>-0.009999990463256836</v>
      </c>
    </row>
    <row r="100" spans="2:19" ht="12.75" customHeight="1" thickBot="1">
      <c r="B100" s="119"/>
      <c r="C100" s="101"/>
      <c r="D100" s="101"/>
      <c r="E100" s="101"/>
      <c r="F100" s="170"/>
      <c r="G100" s="171"/>
      <c r="H100" s="172"/>
      <c r="I100" s="172"/>
      <c r="J100" s="101"/>
      <c r="K100" s="101"/>
      <c r="L100" s="101"/>
      <c r="M100" s="101"/>
      <c r="N100" s="101"/>
      <c r="O100" s="101"/>
      <c r="P100" s="101"/>
      <c r="Q100" s="170"/>
      <c r="R100" s="172"/>
      <c r="S100" s="173"/>
    </row>
    <row r="101" ht="5.25" customHeight="1" thickTop="1"/>
    <row r="102" spans="2:19" ht="12.75" customHeight="1">
      <c r="B102" s="199" t="s">
        <v>178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ht="7.5" customHeight="1"/>
    <row r="104" spans="2:19" ht="12.75" customHeight="1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</row>
    <row r="105" spans="2:19" ht="23.25" customHeight="1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</row>
    <row r="106" ht="12.75" customHeight="1"/>
    <row r="107" spans="5:19" ht="12.75" customHeight="1">
      <c r="E107" s="183" t="s">
        <v>343</v>
      </c>
      <c r="F107" s="184"/>
      <c r="G107" s="231" t="s">
        <v>341</v>
      </c>
      <c r="H107" s="231"/>
      <c r="I107" s="231"/>
      <c r="J107" s="231"/>
      <c r="K107" s="231"/>
      <c r="L107" s="231"/>
      <c r="M107" s="231"/>
      <c r="N107" s="231"/>
      <c r="O107" s="231"/>
      <c r="P107" s="185"/>
      <c r="Q107" s="232" t="s">
        <v>339</v>
      </c>
      <c r="R107" s="232"/>
      <c r="S107" s="232"/>
    </row>
    <row r="108" spans="2:19" ht="16.5" thickBot="1">
      <c r="B108" s="138"/>
      <c r="C108" s="138"/>
      <c r="D108" s="138"/>
      <c r="E108" s="186" t="s">
        <v>26</v>
      </c>
      <c r="F108" s="187"/>
      <c r="G108" s="233" t="s">
        <v>174</v>
      </c>
      <c r="H108" s="233"/>
      <c r="I108" s="233"/>
      <c r="J108" s="233"/>
      <c r="K108" s="233"/>
      <c r="L108" s="233"/>
      <c r="M108" s="233"/>
      <c r="N108" s="233"/>
      <c r="O108" s="233"/>
      <c r="P108" s="188"/>
      <c r="Q108" s="234" t="s">
        <v>345</v>
      </c>
      <c r="R108" s="234"/>
      <c r="S108" s="234"/>
    </row>
    <row r="109" ht="12" thickTop="1"/>
  </sheetData>
  <sheetProtection/>
  <mergeCells count="98">
    <mergeCell ref="D99:E99"/>
    <mergeCell ref="L95:P95"/>
    <mergeCell ref="K80:P80"/>
    <mergeCell ref="L81:O81"/>
    <mergeCell ref="L82:P82"/>
    <mergeCell ref="L83:P83"/>
    <mergeCell ref="L84:P84"/>
    <mergeCell ref="K86:O86"/>
    <mergeCell ref="D77:E77"/>
    <mergeCell ref="D78:E78"/>
    <mergeCell ref="D79:E79"/>
    <mergeCell ref="L78:P78"/>
    <mergeCell ref="L93:P93"/>
    <mergeCell ref="L94:P94"/>
    <mergeCell ref="L87:P87"/>
    <mergeCell ref="L88:P88"/>
    <mergeCell ref="L89:P89"/>
    <mergeCell ref="D75:E75"/>
    <mergeCell ref="D76:E76"/>
    <mergeCell ref="L75:P75"/>
    <mergeCell ref="L76:P76"/>
    <mergeCell ref="L73:P73"/>
    <mergeCell ref="L74:P74"/>
    <mergeCell ref="M66:P66"/>
    <mergeCell ref="L67:P67"/>
    <mergeCell ref="D71:E71"/>
    <mergeCell ref="D72:E72"/>
    <mergeCell ref="D73:E73"/>
    <mergeCell ref="D74:E74"/>
    <mergeCell ref="D55:E55"/>
    <mergeCell ref="D58:E58"/>
    <mergeCell ref="M53:P53"/>
    <mergeCell ref="M54:P54"/>
    <mergeCell ref="M55:P55"/>
    <mergeCell ref="D62:E62"/>
    <mergeCell ref="M61:P61"/>
    <mergeCell ref="M29:P29"/>
    <mergeCell ref="D32:E32"/>
    <mergeCell ref="M37:P37"/>
    <mergeCell ref="D41:E41"/>
    <mergeCell ref="M38:P38"/>
    <mergeCell ref="L39:P39"/>
    <mergeCell ref="M40:P40"/>
    <mergeCell ref="M41:P41"/>
    <mergeCell ref="L34:P34"/>
    <mergeCell ref="M35:P35"/>
    <mergeCell ref="F6:R6"/>
    <mergeCell ref="B13:S13"/>
    <mergeCell ref="D22:E22"/>
    <mergeCell ref="D23:E23"/>
    <mergeCell ref="L23:P23"/>
    <mergeCell ref="M24:P24"/>
    <mergeCell ref="B15:S15"/>
    <mergeCell ref="B16:S16"/>
    <mergeCell ref="B17:S17"/>
    <mergeCell ref="J21:P21"/>
    <mergeCell ref="R21:S21"/>
    <mergeCell ref="L22:O22"/>
    <mergeCell ref="B21:E21"/>
    <mergeCell ref="M30:P30"/>
    <mergeCell ref="M31:P31"/>
    <mergeCell ref="M32:P32"/>
    <mergeCell ref="M25:P25"/>
    <mergeCell ref="M26:P26"/>
    <mergeCell ref="M27:P27"/>
    <mergeCell ref="M28:P28"/>
    <mergeCell ref="M36:P36"/>
    <mergeCell ref="L43:P43"/>
    <mergeCell ref="M46:P46"/>
    <mergeCell ref="M47:P47"/>
    <mergeCell ref="M48:P48"/>
    <mergeCell ref="L50:P50"/>
    <mergeCell ref="M51:P51"/>
    <mergeCell ref="M56:P56"/>
    <mergeCell ref="L58:P58"/>
    <mergeCell ref="M59:P59"/>
    <mergeCell ref="M52:P52"/>
    <mergeCell ref="M60:P60"/>
    <mergeCell ref="B102:S102"/>
    <mergeCell ref="L63:P63"/>
    <mergeCell ref="L69:P69"/>
    <mergeCell ref="L70:P70"/>
    <mergeCell ref="L71:P71"/>
    <mergeCell ref="M64:P64"/>
    <mergeCell ref="L72:P72"/>
    <mergeCell ref="C67:E67"/>
    <mergeCell ref="C70:E70"/>
    <mergeCell ref="M65:P65"/>
    <mergeCell ref="B104:S105"/>
    <mergeCell ref="G107:O107"/>
    <mergeCell ref="Q107:S107"/>
    <mergeCell ref="G108:O108"/>
    <mergeCell ref="Q108:S108"/>
    <mergeCell ref="L90:P90"/>
    <mergeCell ref="L91:P91"/>
    <mergeCell ref="L92:P92"/>
    <mergeCell ref="L97:O97"/>
    <mergeCell ref="K99:P99"/>
  </mergeCells>
  <printOptions horizontalCentered="1"/>
  <pageMargins left="0.4330708661417323" right="0.4330708661417323" top="2.1653543307086616" bottom="0.7480314960629921" header="0.1968503937007874" footer="0.31496062992125984"/>
  <pageSetup horizontalDpi="600" verticalDpi="600" orientation="portrait" scale="45" r:id="rId2"/>
  <headerFooter scaleWithDoc="0">
    <oddHeader>&amp;C&amp;G</oddHeader>
    <oddFooter>&amp;C&amp;G</oddFooter>
  </headerFooter>
  <colBreaks count="1" manualBreakCount="1">
    <brk id="19" min="14" max="107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146</v>
      </c>
    </row>
    <row r="5" spans="1:11" ht="12.75">
      <c r="A5" s="248" t="s">
        <v>143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ht="28.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9" spans="6:11" ht="12.75">
      <c r="F9" s="249" t="s">
        <v>142</v>
      </c>
      <c r="G9" s="249"/>
      <c r="H9" s="249"/>
      <c r="J9" s="249" t="s">
        <v>141</v>
      </c>
      <c r="K9" s="249"/>
    </row>
    <row r="10" spans="1:5" ht="12.75">
      <c r="A10" s="250" t="s">
        <v>140</v>
      </c>
      <c r="B10" s="250"/>
      <c r="C10" s="250"/>
      <c r="D10" s="250"/>
      <c r="E10" s="250"/>
    </row>
    <row r="11" spans="1:11" ht="15.75">
      <c r="A11" s="250" t="s">
        <v>29</v>
      </c>
      <c r="B11" s="250"/>
      <c r="C11" s="250"/>
      <c r="D11" s="250"/>
      <c r="E11" s="250"/>
      <c r="F11" s="251">
        <v>9329841.56</v>
      </c>
      <c r="G11" s="251"/>
      <c r="H11" s="251"/>
      <c r="J11" s="252">
        <v>0</v>
      </c>
      <c r="K11" s="252"/>
    </row>
    <row r="12" spans="1:11" ht="15.75">
      <c r="A12" s="250" t="s">
        <v>30</v>
      </c>
      <c r="B12" s="250"/>
      <c r="C12" s="250"/>
      <c r="D12" s="250"/>
      <c r="E12" s="250"/>
      <c r="F12" s="251">
        <v>7120.01</v>
      </c>
      <c r="G12" s="251"/>
      <c r="H12" s="251"/>
      <c r="J12" s="252">
        <v>0</v>
      </c>
      <c r="K12" s="252"/>
    </row>
    <row r="13" spans="1:11" ht="15.75">
      <c r="A13" s="250" t="s">
        <v>31</v>
      </c>
      <c r="B13" s="250"/>
      <c r="C13" s="250"/>
      <c r="D13" s="250"/>
      <c r="E13" s="250"/>
      <c r="F13" s="251">
        <v>226014.32</v>
      </c>
      <c r="G13" s="251"/>
      <c r="H13" s="251"/>
      <c r="J13" s="252">
        <v>0</v>
      </c>
      <c r="K13" s="252"/>
    </row>
    <row r="14" spans="1:11" ht="15.75">
      <c r="A14" s="250" t="s">
        <v>32</v>
      </c>
      <c r="B14" s="250"/>
      <c r="C14" s="250"/>
      <c r="D14" s="250"/>
      <c r="E14" s="250"/>
      <c r="F14" s="251">
        <v>1809765.5</v>
      </c>
      <c r="G14" s="251"/>
      <c r="H14" s="251"/>
      <c r="J14" s="252">
        <v>0</v>
      </c>
      <c r="K14" s="252"/>
    </row>
    <row r="15" spans="1:11" ht="15.75">
      <c r="A15" s="250" t="s">
        <v>33</v>
      </c>
      <c r="B15" s="250"/>
      <c r="C15" s="250"/>
      <c r="D15" s="250"/>
      <c r="E15" s="250"/>
      <c r="F15" s="251">
        <v>23291.03</v>
      </c>
      <c r="G15" s="251"/>
      <c r="H15" s="251"/>
      <c r="J15" s="252">
        <v>0</v>
      </c>
      <c r="K15" s="252"/>
    </row>
    <row r="16" spans="1:11" ht="15.75">
      <c r="A16" s="250" t="s">
        <v>34</v>
      </c>
      <c r="B16" s="250"/>
      <c r="C16" s="250"/>
      <c r="D16" s="250"/>
      <c r="E16" s="250"/>
      <c r="F16" s="251">
        <v>463341.39</v>
      </c>
      <c r="G16" s="251"/>
      <c r="H16" s="251"/>
      <c r="J16" s="252">
        <v>0</v>
      </c>
      <c r="K16" s="252"/>
    </row>
    <row r="17" spans="1:11" ht="24" customHeight="1">
      <c r="A17" s="250" t="s">
        <v>139</v>
      </c>
      <c r="B17" s="250"/>
      <c r="C17" s="250"/>
      <c r="D17" s="250"/>
      <c r="E17" s="250"/>
      <c r="F17" s="251">
        <v>6794.09</v>
      </c>
      <c r="G17" s="251"/>
      <c r="H17" s="251"/>
      <c r="J17" s="252">
        <v>0</v>
      </c>
      <c r="K17" s="252"/>
    </row>
    <row r="18" spans="1:8" ht="15">
      <c r="A18" s="250" t="s">
        <v>138</v>
      </c>
      <c r="B18" s="250"/>
      <c r="C18" s="250"/>
      <c r="D18" s="250"/>
      <c r="E18" s="250"/>
      <c r="F18" s="99"/>
      <c r="G18" s="99"/>
      <c r="H18" s="99"/>
    </row>
    <row r="19" spans="1:11" ht="15.75">
      <c r="A19" s="250" t="s">
        <v>35</v>
      </c>
      <c r="B19" s="250"/>
      <c r="C19" s="250"/>
      <c r="D19" s="250"/>
      <c r="E19" s="250"/>
      <c r="F19" s="251">
        <v>28164710.37</v>
      </c>
      <c r="G19" s="251"/>
      <c r="H19" s="251"/>
      <c r="J19" s="252">
        <v>0</v>
      </c>
      <c r="K19" s="252"/>
    </row>
    <row r="20" spans="1:11" ht="15">
      <c r="A20" s="253" t="s">
        <v>137</v>
      </c>
      <c r="B20" s="253"/>
      <c r="C20" s="253"/>
      <c r="D20" s="253"/>
      <c r="E20" s="253"/>
      <c r="F20" s="254">
        <v>12795586</v>
      </c>
      <c r="G20" s="254"/>
      <c r="H20" s="254"/>
      <c r="J20" s="255">
        <v>0</v>
      </c>
      <c r="K20" s="255"/>
    </row>
    <row r="21" spans="1:11" ht="15">
      <c r="A21" s="253" t="s">
        <v>136</v>
      </c>
      <c r="B21" s="253"/>
      <c r="C21" s="253"/>
      <c r="D21" s="253"/>
      <c r="E21" s="253"/>
      <c r="F21" s="254">
        <v>13427448</v>
      </c>
      <c r="G21" s="254"/>
      <c r="H21" s="254"/>
      <c r="J21" s="255">
        <v>0</v>
      </c>
      <c r="K21" s="255"/>
    </row>
    <row r="22" spans="1:11" ht="15">
      <c r="A22" s="253" t="s">
        <v>135</v>
      </c>
      <c r="B22" s="253"/>
      <c r="C22" s="253"/>
      <c r="D22" s="253"/>
      <c r="E22" s="253"/>
      <c r="F22" s="254">
        <v>1941676.37</v>
      </c>
      <c r="G22" s="254"/>
      <c r="H22" s="254"/>
      <c r="J22" s="255">
        <v>0</v>
      </c>
      <c r="K22" s="255"/>
    </row>
    <row r="23" spans="1:11" ht="15.75">
      <c r="A23" s="250" t="s">
        <v>134</v>
      </c>
      <c r="B23" s="250"/>
      <c r="C23" s="250"/>
      <c r="D23" s="250"/>
      <c r="E23" s="250"/>
      <c r="F23" s="251">
        <v>97499.71</v>
      </c>
      <c r="G23" s="251"/>
      <c r="H23" s="251"/>
      <c r="J23" s="252">
        <v>0</v>
      </c>
      <c r="K23" s="252"/>
    </row>
    <row r="24" spans="1:11" ht="15.75">
      <c r="A24" s="250" t="s">
        <v>133</v>
      </c>
      <c r="B24" s="250"/>
      <c r="C24" s="250"/>
      <c r="D24" s="250"/>
      <c r="E24" s="250"/>
      <c r="F24" s="251">
        <v>23446532.12</v>
      </c>
      <c r="G24" s="251"/>
      <c r="H24" s="251"/>
      <c r="J24" s="252">
        <v>0</v>
      </c>
      <c r="K24" s="252"/>
    </row>
    <row r="25" spans="1:11" ht="15">
      <c r="A25" s="253" t="s">
        <v>132</v>
      </c>
      <c r="B25" s="253"/>
      <c r="C25" s="253"/>
      <c r="D25" s="253"/>
      <c r="E25" s="253"/>
      <c r="F25" s="254">
        <v>15420103.18</v>
      </c>
      <c r="G25" s="254"/>
      <c r="H25" s="254"/>
      <c r="J25" s="255">
        <v>0</v>
      </c>
      <c r="K25" s="255"/>
    </row>
    <row r="26" spans="1:11" ht="15">
      <c r="A26" s="253" t="s">
        <v>131</v>
      </c>
      <c r="B26" s="253"/>
      <c r="C26" s="253"/>
      <c r="D26" s="253"/>
      <c r="E26" s="253"/>
      <c r="F26" s="254">
        <v>1866204.91</v>
      </c>
      <c r="G26" s="254"/>
      <c r="H26" s="254"/>
      <c r="J26" s="255">
        <v>0</v>
      </c>
      <c r="K26" s="255"/>
    </row>
    <row r="27" spans="1:11" ht="15">
      <c r="A27" s="253" t="s">
        <v>130</v>
      </c>
      <c r="B27" s="253"/>
      <c r="C27" s="253"/>
      <c r="D27" s="253"/>
      <c r="E27" s="253"/>
      <c r="F27" s="254">
        <v>6160224.03</v>
      </c>
      <c r="G27" s="254"/>
      <c r="H27" s="254"/>
      <c r="J27" s="255">
        <v>0</v>
      </c>
      <c r="K27" s="255"/>
    </row>
    <row r="28" spans="1:11" ht="15.75">
      <c r="A28" s="250" t="s">
        <v>129</v>
      </c>
      <c r="B28" s="250"/>
      <c r="C28" s="250"/>
      <c r="D28" s="250"/>
      <c r="E28" s="250"/>
      <c r="F28" s="251">
        <v>3043051.95</v>
      </c>
      <c r="G28" s="251"/>
      <c r="H28" s="251"/>
      <c r="J28" s="252">
        <v>0</v>
      </c>
      <c r="K28" s="252"/>
    </row>
    <row r="29" spans="1:11" ht="15">
      <c r="A29" s="253" t="s">
        <v>128</v>
      </c>
      <c r="B29" s="253"/>
      <c r="C29" s="253"/>
      <c r="D29" s="253"/>
      <c r="E29" s="253"/>
      <c r="F29" s="254">
        <v>2040082.12</v>
      </c>
      <c r="G29" s="254"/>
      <c r="H29" s="254"/>
      <c r="J29" s="255">
        <v>0</v>
      </c>
      <c r="K29" s="255"/>
    </row>
    <row r="30" spans="1:11" ht="15">
      <c r="A30" s="253" t="s">
        <v>127</v>
      </c>
      <c r="B30" s="253"/>
      <c r="C30" s="253"/>
      <c r="D30" s="253"/>
      <c r="E30" s="253"/>
      <c r="F30" s="254">
        <v>71124.07</v>
      </c>
      <c r="G30" s="254"/>
      <c r="H30" s="254"/>
      <c r="J30" s="255">
        <v>0</v>
      </c>
      <c r="K30" s="255"/>
    </row>
    <row r="31" spans="1:11" ht="15">
      <c r="A31" s="253" t="s">
        <v>126</v>
      </c>
      <c r="B31" s="253"/>
      <c r="C31" s="253"/>
      <c r="D31" s="253"/>
      <c r="E31" s="253"/>
      <c r="F31" s="254">
        <v>931845.76</v>
      </c>
      <c r="G31" s="254"/>
      <c r="H31" s="254"/>
      <c r="J31" s="255">
        <v>0</v>
      </c>
      <c r="K31" s="255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250" t="s">
        <v>140</v>
      </c>
      <c r="C7" s="250"/>
      <c r="D7" s="250"/>
      <c r="E7" s="250"/>
      <c r="F7" s="250"/>
    </row>
    <row r="8" spans="2:10" ht="12.75">
      <c r="B8" s="250" t="s">
        <v>29</v>
      </c>
      <c r="C8" s="250"/>
      <c r="D8" s="250"/>
      <c r="E8" s="250"/>
      <c r="F8" s="250"/>
      <c r="G8" s="252">
        <v>9329841.56</v>
      </c>
      <c r="H8" s="252"/>
      <c r="I8" s="252"/>
      <c r="J8" s="97"/>
    </row>
    <row r="9" spans="2:9" ht="12.75">
      <c r="B9" s="250" t="s">
        <v>30</v>
      </c>
      <c r="C9" s="250"/>
      <c r="D9" s="250"/>
      <c r="E9" s="250"/>
      <c r="F9" s="250"/>
      <c r="G9" s="252">
        <v>7120.01</v>
      </c>
      <c r="H9" s="252"/>
      <c r="I9" s="252"/>
    </row>
    <row r="10" spans="2:9" ht="12.75">
      <c r="B10" s="250" t="s">
        <v>31</v>
      </c>
      <c r="C10" s="250"/>
      <c r="D10" s="250"/>
      <c r="E10" s="250"/>
      <c r="F10" s="250"/>
      <c r="G10" s="252">
        <v>226014.32</v>
      </c>
      <c r="H10" s="252"/>
      <c r="I10" s="252"/>
    </row>
    <row r="11" spans="2:9" ht="12.75">
      <c r="B11" s="250" t="s">
        <v>32</v>
      </c>
      <c r="C11" s="250"/>
      <c r="D11" s="250"/>
      <c r="E11" s="250"/>
      <c r="F11" s="250"/>
      <c r="G11" s="252">
        <v>1809765.5</v>
      </c>
      <c r="H11" s="252"/>
      <c r="I11" s="252"/>
    </row>
    <row r="12" spans="2:9" ht="12.75">
      <c r="B12" s="250" t="s">
        <v>33</v>
      </c>
      <c r="C12" s="250"/>
      <c r="D12" s="250"/>
      <c r="E12" s="250"/>
      <c r="F12" s="250"/>
      <c r="G12" s="252">
        <v>23291.03</v>
      </c>
      <c r="H12" s="252"/>
      <c r="I12" s="252"/>
    </row>
    <row r="13" spans="2:9" ht="12.75">
      <c r="B13" s="250" t="s">
        <v>34</v>
      </c>
      <c r="C13" s="250"/>
      <c r="D13" s="250"/>
      <c r="E13" s="250"/>
      <c r="F13" s="250"/>
      <c r="G13" s="252">
        <v>463341.39</v>
      </c>
      <c r="H13" s="252"/>
      <c r="I13" s="252"/>
    </row>
    <row r="14" spans="2:9" ht="32.25" customHeight="1">
      <c r="B14" s="250" t="s">
        <v>144</v>
      </c>
      <c r="C14" s="250"/>
      <c r="D14" s="250"/>
      <c r="E14" s="250"/>
      <c r="F14" s="250"/>
      <c r="G14" s="252">
        <v>6794.09</v>
      </c>
      <c r="H14" s="252"/>
      <c r="I14" s="252"/>
    </row>
    <row r="15" spans="2:6" ht="12.75">
      <c r="B15" s="250" t="s">
        <v>138</v>
      </c>
      <c r="C15" s="250"/>
      <c r="D15" s="250"/>
      <c r="E15" s="250"/>
      <c r="F15" s="250"/>
    </row>
    <row r="16" spans="2:10" ht="12.75">
      <c r="B16" s="250" t="s">
        <v>35</v>
      </c>
      <c r="C16" s="250"/>
      <c r="D16" s="250"/>
      <c r="E16" s="250"/>
      <c r="F16" s="250"/>
      <c r="G16" s="252">
        <f>SUM(G17:I19)</f>
        <v>28164710.37</v>
      </c>
      <c r="H16" s="252"/>
      <c r="I16" s="252"/>
      <c r="J16" s="97"/>
    </row>
    <row r="17" spans="2:9" ht="12.75">
      <c r="B17" s="253" t="s">
        <v>137</v>
      </c>
      <c r="C17" s="253"/>
      <c r="D17" s="253"/>
      <c r="E17" s="253"/>
      <c r="F17" s="253"/>
      <c r="G17" s="255">
        <v>12795586</v>
      </c>
      <c r="H17" s="255"/>
      <c r="I17" s="255"/>
    </row>
    <row r="18" spans="2:9" ht="12.75">
      <c r="B18" s="253" t="s">
        <v>136</v>
      </c>
      <c r="C18" s="253"/>
      <c r="D18" s="253"/>
      <c r="E18" s="253"/>
      <c r="F18" s="253"/>
      <c r="G18" s="255">
        <v>13427448</v>
      </c>
      <c r="H18" s="255"/>
      <c r="I18" s="255"/>
    </row>
    <row r="19" spans="2:9" ht="12.75">
      <c r="B19" s="253" t="s">
        <v>135</v>
      </c>
      <c r="C19" s="253"/>
      <c r="D19" s="253"/>
      <c r="E19" s="253"/>
      <c r="F19" s="253"/>
      <c r="G19" s="255">
        <v>1941676.37</v>
      </c>
      <c r="H19" s="255"/>
      <c r="I19" s="255"/>
    </row>
    <row r="20" spans="2:9" ht="12.75">
      <c r="B20" s="250" t="s">
        <v>134</v>
      </c>
      <c r="C20" s="250"/>
      <c r="D20" s="250"/>
      <c r="E20" s="250"/>
      <c r="F20" s="250"/>
      <c r="G20" s="252">
        <v>97499.71</v>
      </c>
      <c r="H20" s="252"/>
      <c r="I20" s="252"/>
    </row>
    <row r="21" spans="2:10" ht="12.75">
      <c r="B21" s="250" t="s">
        <v>133</v>
      </c>
      <c r="C21" s="250"/>
      <c r="D21" s="250"/>
      <c r="E21" s="250"/>
      <c r="F21" s="250"/>
      <c r="G21" s="252">
        <f>SUM(G22:I24)</f>
        <v>23446532.12</v>
      </c>
      <c r="H21" s="252"/>
      <c r="I21" s="252"/>
      <c r="J21" s="97"/>
    </row>
    <row r="22" spans="2:9" ht="12.75">
      <c r="B22" s="253" t="s">
        <v>132</v>
      </c>
      <c r="C22" s="253"/>
      <c r="D22" s="253"/>
      <c r="E22" s="253"/>
      <c r="F22" s="253"/>
      <c r="G22" s="255">
        <v>15420103.18</v>
      </c>
      <c r="H22" s="255"/>
      <c r="I22" s="255"/>
    </row>
    <row r="23" spans="2:9" ht="12.75">
      <c r="B23" s="253" t="s">
        <v>131</v>
      </c>
      <c r="C23" s="253"/>
      <c r="D23" s="253"/>
      <c r="E23" s="253"/>
      <c r="F23" s="253"/>
      <c r="G23" s="255">
        <v>1866204.91</v>
      </c>
      <c r="H23" s="255"/>
      <c r="I23" s="255"/>
    </row>
    <row r="24" spans="2:9" ht="12.75">
      <c r="B24" s="253" t="s">
        <v>130</v>
      </c>
      <c r="C24" s="253"/>
      <c r="D24" s="253"/>
      <c r="E24" s="253"/>
      <c r="F24" s="253"/>
      <c r="G24" s="255">
        <v>6160224.03</v>
      </c>
      <c r="H24" s="255"/>
      <c r="I24" s="255"/>
    </row>
    <row r="25" spans="2:9" ht="12.75">
      <c r="B25" s="250" t="s">
        <v>129</v>
      </c>
      <c r="C25" s="250"/>
      <c r="D25" s="250"/>
      <c r="E25" s="250"/>
      <c r="F25" s="250"/>
      <c r="G25" s="252">
        <f>SUM(G26:I28)</f>
        <v>3043051.95</v>
      </c>
      <c r="H25" s="252"/>
      <c r="I25" s="252"/>
    </row>
    <row r="26" spans="2:9" ht="12.75">
      <c r="B26" s="253" t="s">
        <v>128</v>
      </c>
      <c r="C26" s="253"/>
      <c r="D26" s="253"/>
      <c r="E26" s="253"/>
      <c r="F26" s="253"/>
      <c r="G26" s="255">
        <v>2040082.12</v>
      </c>
      <c r="H26" s="255"/>
      <c r="I26" s="255"/>
    </row>
    <row r="27" spans="2:9" ht="12.75">
      <c r="B27" s="253" t="s">
        <v>127</v>
      </c>
      <c r="C27" s="253"/>
      <c r="D27" s="253"/>
      <c r="E27" s="253"/>
      <c r="F27" s="253"/>
      <c r="G27" s="255">
        <v>71124.07</v>
      </c>
      <c r="H27" s="255"/>
      <c r="I27" s="255"/>
    </row>
    <row r="28" spans="2:9" ht="12.75">
      <c r="B28" s="253" t="s">
        <v>126</v>
      </c>
      <c r="C28" s="253"/>
      <c r="D28" s="253"/>
      <c r="E28" s="253"/>
      <c r="F28" s="253"/>
      <c r="G28" s="255">
        <v>931845.76</v>
      </c>
      <c r="H28" s="255"/>
      <c r="I28" s="255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2020-10-23T23:16:03Z</cp:lastPrinted>
  <dcterms:created xsi:type="dcterms:W3CDTF">2014-03-26T23:30:15Z</dcterms:created>
  <dcterms:modified xsi:type="dcterms:W3CDTF">2020-10-23T23:37:53Z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