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3er trimestre\3er tri\Inversion Publica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Hoja1!$A$1:$G$69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22" i="1"/>
  <c r="G13" i="1"/>
  <c r="G10" i="1"/>
  <c r="G30" i="1" l="1"/>
  <c r="G6" i="1" l="1"/>
  <c r="G41" i="1" l="1"/>
</calcChain>
</file>

<file path=xl/sharedStrings.xml><?xml version="1.0" encoding="utf-8"?>
<sst xmlns="http://schemas.openxmlformats.org/spreadsheetml/2006/main" count="123" uniqueCount="91">
  <si>
    <t xml:space="preserve">            Obra pública en bienes de dominio público</t>
  </si>
  <si>
    <t xml:space="preserve">                    Escuelas</t>
  </si>
  <si>
    <t xml:space="preserve">                    Hospitales</t>
  </si>
  <si>
    <t xml:space="preserve">                    Edificios públicos diversos</t>
  </si>
  <si>
    <t xml:space="preserve">                    Construcción de obras para el abastecimiento de agua, petróleo, gas, electricidad y telecomunicaciones</t>
  </si>
  <si>
    <t xml:space="preserve">                    División de terrenos y construcción de obras de urbanización</t>
  </si>
  <si>
    <t xml:space="preserve">                    Construcción de vías de comunicación</t>
  </si>
  <si>
    <t xml:space="preserve">                    Diversas obras públicas en bienes de dominio público (Especificar en Observaciones)</t>
  </si>
  <si>
    <t xml:space="preserve">            Obra pública en bienes propios</t>
  </si>
  <si>
    <t xml:space="preserve">                    Construcción de obras para el abastecimiento de agua, petróleo, gas, electricidad y tecomunicaciones</t>
  </si>
  <si>
    <t xml:space="preserve">                    Diversas obras públicas en bienes propios (Especificar en Observaciones)</t>
  </si>
  <si>
    <t>Nombre de Obra</t>
  </si>
  <si>
    <t>No. Contrato</t>
  </si>
  <si>
    <t>Recurso</t>
  </si>
  <si>
    <t>Monto</t>
  </si>
  <si>
    <t xml:space="preserve">Contratista </t>
  </si>
  <si>
    <t xml:space="preserve">Pavimentacion con concreto hidraulica de las Calle Micaela Topete entre las Calles Rigoberto Sanchez y Rios Lerma, y Calle del Estudiante entre la Calle Jeus Gonzalez y Puente en la Col. Las Torres, Delegacion Primo Tapia, Playas de Rosrito B.C. </t>
  </si>
  <si>
    <t>Pavimentacion con concreto hidraulico de la Calle Pachuca entre las Calles Culican y Tecate en la Col. Ampliacion Lucio Blanco, Delegacion Zona Centro, Playas de Rosarito B.C.</t>
  </si>
  <si>
    <t>Pavimentacion con concreto hidraulico de Calle Miguel Hidalgo entre la Calle Alta Tension y Acceso a Poliducto Pemex, en la Col. Ampliacion Lucio Blanco, Delegacion Zona Centro, Playas de Rosarito B.C.</t>
  </si>
  <si>
    <t>Pavimentacion con concreto hidraulico de Calle Arca de Noe, entre las Calles Bethel y limite con Escuela Primaria Centenario de la Revolucion  en la Col. Cumbres de Rosarito, Delegacion Plan Libertador, Playas de Rosarito B.C.</t>
  </si>
  <si>
    <t>Pavimentacion con concreto hidraulico de Calle Jalisco entre las Torres de Alta Tesion y Calle Poliducto, Ampleacion Lucio Blanc, Playas de Rosarito B.C.</t>
  </si>
  <si>
    <t>Rehabilitacion y Mantenimiento de Carpeta Asfaltica y Concreto Hidraulico (Bacheo), en varias calle del Municipio de Playas de Rosarito</t>
  </si>
  <si>
    <t>PRODEUR-PRON-2020-ROS-IS-01</t>
  </si>
  <si>
    <t>PRODEUR-PRON-2020-ROS-LP-01</t>
  </si>
  <si>
    <t>PRODEUR-PRON-2020-ROS-LP-02</t>
  </si>
  <si>
    <t>PRODEUR-PRON-2020-ROS-IS-03</t>
  </si>
  <si>
    <t>PRODEUR-PRON-2020-ROS-IS-02</t>
  </si>
  <si>
    <t>PRODEUR-PRON-2019-ROS-IS-04</t>
  </si>
  <si>
    <t>Javier Palacio Sosa</t>
  </si>
  <si>
    <t>LJP Construcciones S de R.L. de C.V.</t>
  </si>
  <si>
    <t>Pavimentos y Urbanizacion del Pacifico S.A. de C.V.</t>
  </si>
  <si>
    <t>Los Ramos Constructora S.de R.L. de C.V.</t>
  </si>
  <si>
    <t>Ingenieria Sahara S. de R.L. de C.V.</t>
  </si>
  <si>
    <t>Rosarito Sur Construcciones S.A de C.V.</t>
  </si>
  <si>
    <t>PRON</t>
  </si>
  <si>
    <t>INVERSIÓN PUBLICA 2020</t>
  </si>
  <si>
    <t>Rehabilitacion de Parque Villas de Siboney y Parque Echeverria, Zona Centro, Playas de Rosarito, B.C.</t>
  </si>
  <si>
    <t>PRODEUR-PRON-2020-ROS-LP-05</t>
  </si>
  <si>
    <t>Ingenieria y Edificacion Baja Son S. de R.L. de C.V.</t>
  </si>
  <si>
    <t>Construccion de Andadores de Ejercicio y Aparatos de Ejercicio Exterior en Parque Vista Marina y Construccion de Sanitarios de Cancha de Futbol 7, Delegacion Primo Tapia, Playas de Rosarito, B.C.</t>
  </si>
  <si>
    <t>PRODEUR-PRON-2020-ROS-LP-03</t>
  </si>
  <si>
    <t>Los Remos Constructora S. de R.L. de C.V.</t>
  </si>
  <si>
    <t>Rehabilitacion del Parque Diego Esquivel, Delegacion Zona Centro, Playas de Rosarito, B.C.</t>
  </si>
  <si>
    <t>Sergio Rene Cabrera Soria</t>
  </si>
  <si>
    <t>PRODEUR-PRON-2020-ROS-LP-04</t>
  </si>
  <si>
    <t>PRODEUR-PRON-2020-ROS-IS-05</t>
  </si>
  <si>
    <t>Rehabilitacion del Parque Jose Cruz Navarro, Primo Tapia, Playas de Rosarito, B.C.</t>
  </si>
  <si>
    <t>Pavimentos y Urbanizaciones S.A. de C.V.</t>
  </si>
  <si>
    <t>Alcantarillado sanitario en Colonia Huahuatay y reposicion de Red de Agua Potable existente sobre alcantarillado sanitario, Zona centro, Playas de Rosarito</t>
  </si>
  <si>
    <t>PRODEUR-PRON-2020-ROS-LP-07</t>
  </si>
  <si>
    <t>Remodelacion de la Oficina de Relaciones Exteriores, Delegacion Rosarito, en Blvd. Lic. Benito Juarez, Zona Centro, Playas de Rosarito.</t>
  </si>
  <si>
    <t>PRODEUR-PRON-2020-ROS-LP-06</t>
  </si>
  <si>
    <t>Victor Mauricio Ramirez Garcia</t>
  </si>
  <si>
    <t>TVP Construcciones S. DE R.L. DE C.V.</t>
  </si>
  <si>
    <t>Del 01 de enero al 30 de Septiembre de 2020</t>
  </si>
  <si>
    <t>PRODEUR-R33-2020-ROS-LP-08</t>
  </si>
  <si>
    <t>Red de Alcantarillado en Col. Lomas de Coronado UABC</t>
  </si>
  <si>
    <t>MG Proyectos e Infraestructura del Norte S.DE R.L. DE C.V.</t>
  </si>
  <si>
    <t>FISM</t>
  </si>
  <si>
    <t>PRODEUR-R33-2020-ROS-IS-01</t>
  </si>
  <si>
    <t>Construccion de baños y  rehabilitacion de la binlioteca publica Adolfo Lopez Mateos, unicada de en la calle Mar Adriatico Col. Magisterial</t>
  </si>
  <si>
    <t>PRODEUR-R33-2020-ROS-LP-01</t>
  </si>
  <si>
    <t>Rosarito Sur Construcciones, S.A. DE C.V.</t>
  </si>
  <si>
    <t>Mejoramiento de la unidad basica de rehabilitacion DIF,ubicada en la calle villa de las olas Col. Villa del Mar</t>
  </si>
  <si>
    <t>PRODEUR-R33-2020-ROS-LP-03</t>
  </si>
  <si>
    <t>LJP Construcciones, S. DE R.L. DE C.V.</t>
  </si>
  <si>
    <t>Mejoramiento de  la biblioteca octavio paz,ubicada en la calle romuldo Gallardo Orozco  Col. Lucio Blanco</t>
  </si>
  <si>
    <t>Pavimentacion con concreto hidraulico de la Calle Buena Vista, desde San Luis Potosi a pavimento existente Buena Vista, Col. Villas de Siboney</t>
  </si>
  <si>
    <t>PRODEUR-R33-2020-ROS-LP-02</t>
  </si>
  <si>
    <t>Fatpad Proyectos  S.A. DE C.V.</t>
  </si>
  <si>
    <t>Cuarto Para Dormitorio (10)</t>
  </si>
  <si>
    <t>TECHO FIRME</t>
  </si>
  <si>
    <t>Cuerto para Dormitorios (10)</t>
  </si>
  <si>
    <t>Cuarto para Baño (9)</t>
  </si>
  <si>
    <t>PRODEUR-R33-2020-ROS-IS-02</t>
  </si>
  <si>
    <t>PRODEUR-R33-2020-ROS-IS-03</t>
  </si>
  <si>
    <t>PRODEUR-R33-2020-ROS-IS-04</t>
  </si>
  <si>
    <t>PRODEUR-R33-2020-ROS-IS-05</t>
  </si>
  <si>
    <t>Pavimentos y Urbanizaciones del Pasifico S.A. DE C.V.</t>
  </si>
  <si>
    <t>Los Remos Constructora S, DE R.L. DE C.V.</t>
  </si>
  <si>
    <t>Sergio Rene CabreRA Soria</t>
  </si>
  <si>
    <t>PRODEUR-R33-2020-ROS-LP-04</t>
  </si>
  <si>
    <t>PRODEUR-R33-2020-ROS-LP-05</t>
  </si>
  <si>
    <t>PRODEUR-R33-2020-ROS-LP-06</t>
  </si>
  <si>
    <t>PRODEUR-R33-2020-ROS-LP-07</t>
  </si>
  <si>
    <t>Cuarto para Baño (10)</t>
  </si>
  <si>
    <t>Cuarto Para Dormitorio (15)</t>
  </si>
  <si>
    <t>TECHO FIRME (800 M2)</t>
  </si>
  <si>
    <t>TECHO FIRME (700 M2)</t>
  </si>
  <si>
    <t>Javier Placio Sosa</t>
  </si>
  <si>
    <t>Ingenieria y Edificacion Baja Son S. DE R.L.DE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</si>
</sst>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22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62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vertical="center"/>
    </xf>
    <xf numFmtId="44" fontId="0" fillId="0" borderId="0" xfId="1" applyFont="1" applyFill="1"/>
    <xf numFmtId="0" fontId="0" fillId="0" borderId="0" xfId="0" applyFont="1" applyFill="1"/>
    <xf numFmtId="44" fontId="0" fillId="0" borderId="0" xfId="0" applyNumberFormat="1" applyFill="1"/>
    <xf numFmtId="44" fontId="1" fillId="0" borderId="0" xfId="1" applyFont="1" applyFill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6" fillId="0" borderId="0" xfId="1" applyFont="1" applyFill="1" applyBorder="1" applyAlignment="1" applyProtection="1">
      <alignment horizontal="center" vertical="center"/>
      <protection hidden="1"/>
    </xf>
    <xf numFmtId="44" fontId="6" fillId="0" borderId="2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44" fontId="0" fillId="0" borderId="0" xfId="1" applyFont="1" applyFill="1" applyBorder="1"/>
    <xf numFmtId="0" fontId="9" fillId="0" borderId="0" xfId="0" applyFont="1" applyFill="1" applyBorder="1"/>
    <xf numFmtId="44" fontId="6" fillId="2" borderId="0" xfId="1" applyFont="1" applyFill="1" applyBorder="1" applyAlignment="1" applyProtection="1">
      <alignment horizontal="center" vertical="center"/>
      <protection hidden="1"/>
    </xf>
    <xf numFmtId="0" fontId="8" fillId="0" borderId="2" xfId="2" applyFont="1" applyFill="1" applyBorder="1" applyAlignment="1" applyProtection="1">
      <alignment horizontal="left" vertical="center"/>
      <protection hidden="1"/>
    </xf>
    <xf numFmtId="0" fontId="8" fillId="0" borderId="2" xfId="2" applyFont="1" applyFill="1" applyBorder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8" fillId="0" borderId="0" xfId="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2" xfId="2" applyFont="1" applyFill="1" applyBorder="1" applyAlignment="1" applyProtection="1">
      <alignment vertical="center"/>
      <protection hidden="1"/>
    </xf>
    <xf numFmtId="0" fontId="6" fillId="0" borderId="2" xfId="2" applyFont="1" applyFill="1" applyBorder="1" applyAlignment="1" applyProtection="1">
      <alignment horizontal="left" vertical="center"/>
      <protection hidden="1"/>
    </xf>
    <xf numFmtId="44" fontId="6" fillId="0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top" wrapText="1"/>
      <protection hidden="1"/>
    </xf>
    <xf numFmtId="0" fontId="8" fillId="0" borderId="0" xfId="2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0" fontId="8" fillId="0" borderId="2" xfId="2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2" applyFont="1" applyFill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44" fontId="8" fillId="0" borderId="2" xfId="1" applyNumberFormat="1" applyFont="1" applyFill="1" applyBorder="1" applyAlignment="1" applyProtection="1">
      <alignment horizontal="center" vertical="center"/>
      <protection locked="0"/>
    </xf>
    <xf numFmtId="44" fontId="8" fillId="0" borderId="0" xfId="1" applyNumberFormat="1" applyFont="1" applyFill="1" applyBorder="1" applyAlignment="1" applyProtection="1">
      <alignment horizontal="center" vertical="center"/>
      <protection locked="0"/>
    </xf>
    <xf numFmtId="44" fontId="8" fillId="0" borderId="0" xfId="1" applyFont="1" applyFill="1" applyBorder="1" applyAlignment="1" applyProtection="1">
      <alignment horizontal="center" vertical="center"/>
      <protection locked="0"/>
    </xf>
    <xf numFmtId="44" fontId="8" fillId="0" borderId="2" xfId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6" fillId="0" borderId="3" xfId="2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6" fillId="0" borderId="2" xfId="2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>
      <alignment horizontal="center" vertical="center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2476283</xdr:colOff>
      <xdr:row>63</xdr:row>
      <xdr:rowOff>74918</xdr:rowOff>
    </xdr:from>
    <xdr:to>
      <xdr:col>5</xdr:col>
      <xdr:colOff>23811</xdr:colOff>
      <xdr:row>68</xdr:row>
      <xdr:rowOff>11906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322502" y="12231199"/>
          <a:ext cx="3298247" cy="770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L.A.E. Manuel</a:t>
          </a:r>
          <a:r>
            <a:rPr lang="es-MX" sz="1400" b="1" baseline="0"/>
            <a:t> Zermeño Chavez</a:t>
          </a:r>
        </a:p>
        <a:p>
          <a:pPr algn="ctr"/>
          <a:r>
            <a:rPr lang="es-MX" sz="1400" b="1"/>
            <a:t>TESORERO MUNICIPAL</a:t>
          </a:r>
        </a:p>
      </xdr:txBody>
    </xdr:sp>
    <xdr:clientData/>
  </xdr:twoCellAnchor>
  <xdr:twoCellAnchor>
    <xdr:from>
      <xdr:col>2</xdr:col>
      <xdr:colOff>1200150</xdr:colOff>
      <xdr:row>63</xdr:row>
      <xdr:rowOff>104775</xdr:rowOff>
    </xdr:from>
    <xdr:to>
      <xdr:col>2</xdr:col>
      <xdr:colOff>4429124</xdr:colOff>
      <xdr:row>67</xdr:row>
      <xdr:rowOff>64000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14713" y="12261056"/>
          <a:ext cx="3228974" cy="6259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 Hilda Araceli Brown Figueredo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PRESIDENTE MUNICIPAL</a:t>
          </a:r>
        </a:p>
      </xdr:txBody>
    </xdr:sp>
    <xdr:clientData/>
  </xdr:twoCellAnchor>
  <xdr:twoCellAnchor>
    <xdr:from>
      <xdr:col>2</xdr:col>
      <xdr:colOff>1521402</xdr:colOff>
      <xdr:row>62</xdr:row>
      <xdr:rowOff>341834</xdr:rowOff>
    </xdr:from>
    <xdr:to>
      <xdr:col>2</xdr:col>
      <xdr:colOff>4336472</xdr:colOff>
      <xdr:row>62</xdr:row>
      <xdr:rowOff>341834</xdr:rowOff>
    </xdr:to>
    <xdr:cxnSp macro="">
      <xdr:nvCxnSpPr>
        <xdr:cNvPr id="7" name="Conector recto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3735965" y="12140928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200025</xdr:colOff>
      <xdr:row>62</xdr:row>
      <xdr:rowOff>161925</xdr:rowOff>
    </xdr:from>
    <xdr:to>
      <xdr:col>4</xdr:col>
      <xdr:colOff>3015095</xdr:colOff>
      <xdr:row>62</xdr:row>
      <xdr:rowOff>161925</xdr:rowOff>
    </xdr:to>
    <xdr:cxnSp macro="">
      <xdr:nvCxnSpPr>
        <xdr:cNvPr id="6" name="Conector recto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11249025" y="11077575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view="pageBreakPreview" zoomScaleNormal="100" zoomScaleSheetLayoutView="100" workbookViewId="0">
      <selection activeCell="C12" sqref="C12"/>
    </sheetView>
  </sheetViews>
  <sheetFormatPr baseColWidth="10" defaultRowHeight="27.75" customHeight="1" x14ac:dyDescent="0.25"/>
  <cols>
    <col min="1" max="1" width="11.42578125" style="5"/>
    <col min="2" max="2" width="21.7109375" style="1" customWidth="1"/>
    <col min="3" max="3" width="87.42578125" style="3" customWidth="1"/>
    <col min="4" max="4" width="45.140625" style="36" customWidth="1"/>
    <col min="5" max="5" width="58.7109375" style="34" bestFit="1" customWidth="1"/>
    <col min="6" max="6" width="13.42578125" style="4" customWidth="1"/>
    <col min="7" max="7" width="25.42578125" style="6" customWidth="1"/>
    <col min="8" max="8" width="18.7109375" style="1" customWidth="1"/>
    <col min="9" max="9" width="18.28515625" style="1" customWidth="1"/>
    <col min="10" max="10" width="40.140625" style="1" customWidth="1"/>
    <col min="11" max="11" width="11.42578125" style="1"/>
    <col min="12" max="12" width="19.7109375" style="1" customWidth="1"/>
    <col min="13" max="16384" width="11.42578125" style="1"/>
  </cols>
  <sheetData>
    <row r="1" spans="1:10" ht="17.25" customHeight="1" x14ac:dyDescent="0.25">
      <c r="A1" s="20"/>
      <c r="B1" s="11"/>
      <c r="C1" s="12"/>
      <c r="D1" s="37"/>
      <c r="E1" s="30"/>
      <c r="F1" s="13"/>
      <c r="G1" s="21"/>
    </row>
    <row r="2" spans="1:10" ht="27.75" customHeight="1" x14ac:dyDescent="0.25">
      <c r="A2" s="57" t="s">
        <v>35</v>
      </c>
      <c r="B2" s="57"/>
      <c r="C2" s="57"/>
      <c r="D2" s="57"/>
      <c r="E2" s="57"/>
      <c r="F2" s="57"/>
      <c r="G2" s="57"/>
    </row>
    <row r="3" spans="1:10" ht="33.75" customHeight="1" x14ac:dyDescent="0.25">
      <c r="A3" s="61" t="s">
        <v>54</v>
      </c>
      <c r="B3" s="61"/>
      <c r="C3" s="61"/>
      <c r="D3" s="61"/>
      <c r="E3" s="61"/>
      <c r="F3" s="61"/>
      <c r="G3" s="61"/>
    </row>
    <row r="4" spans="1:10" ht="18" customHeight="1" x14ac:dyDescent="0.25">
      <c r="A4" s="20"/>
      <c r="B4" s="11"/>
      <c r="C4" s="12"/>
      <c r="D4" s="37"/>
      <c r="E4" s="30"/>
      <c r="F4" s="13"/>
      <c r="G4" s="21"/>
    </row>
    <row r="5" spans="1:10" ht="30.75" customHeight="1" x14ac:dyDescent="0.25">
      <c r="A5" s="10"/>
      <c r="B5" s="10"/>
      <c r="C5" s="15" t="s">
        <v>11</v>
      </c>
      <c r="D5" s="16" t="s">
        <v>12</v>
      </c>
      <c r="E5" s="17" t="s">
        <v>15</v>
      </c>
      <c r="F5" s="16" t="s">
        <v>13</v>
      </c>
      <c r="G5" s="18" t="s">
        <v>14</v>
      </c>
      <c r="H5" s="11"/>
    </row>
    <row r="6" spans="1:10" ht="27.75" customHeight="1" x14ac:dyDescent="0.25">
      <c r="A6" s="55" t="s">
        <v>0</v>
      </c>
      <c r="B6" s="55"/>
      <c r="C6" s="55"/>
      <c r="D6" s="55"/>
      <c r="E6" s="55"/>
      <c r="F6" s="55"/>
      <c r="G6" s="23">
        <f>+G7+G8+G9+G10+G13+G22+G30</f>
        <v>29563741.917000003</v>
      </c>
      <c r="H6" s="11"/>
      <c r="I6" s="6"/>
      <c r="J6" s="6"/>
    </row>
    <row r="7" spans="1:10" ht="18" customHeight="1" x14ac:dyDescent="0.25">
      <c r="A7" s="22"/>
      <c r="B7" s="58" t="s">
        <v>1</v>
      </c>
      <c r="C7" s="58"/>
      <c r="D7" s="24"/>
      <c r="E7" s="31"/>
      <c r="F7" s="25"/>
      <c r="G7" s="41">
        <v>0</v>
      </c>
      <c r="H7" s="11"/>
    </row>
    <row r="8" spans="1:10" ht="18" customHeight="1" x14ac:dyDescent="0.25">
      <c r="A8" s="22"/>
      <c r="B8" s="58" t="s">
        <v>2</v>
      </c>
      <c r="C8" s="58"/>
      <c r="D8" s="24"/>
      <c r="E8" s="32"/>
      <c r="F8" s="25"/>
      <c r="G8" s="41">
        <v>0</v>
      </c>
      <c r="H8" s="11"/>
      <c r="I8" s="8"/>
    </row>
    <row r="9" spans="1:10" ht="18" customHeight="1" x14ac:dyDescent="0.25">
      <c r="A9" s="22"/>
      <c r="B9" s="60" t="s">
        <v>3</v>
      </c>
      <c r="C9" s="60"/>
      <c r="D9" s="24"/>
      <c r="E9" s="32"/>
      <c r="F9" s="25"/>
      <c r="G9" s="41">
        <v>0</v>
      </c>
      <c r="H9" s="14"/>
      <c r="I9" s="8"/>
    </row>
    <row r="10" spans="1:10" ht="18" customHeight="1" x14ac:dyDescent="0.25">
      <c r="A10" s="22"/>
      <c r="B10" s="39" t="s">
        <v>4</v>
      </c>
      <c r="C10" s="39"/>
      <c r="D10" s="25"/>
      <c r="E10" s="32"/>
      <c r="F10" s="25"/>
      <c r="G10" s="41">
        <f>SUM(G11:G12)</f>
        <v>3181809.19</v>
      </c>
      <c r="H10" s="14"/>
      <c r="I10" s="8"/>
    </row>
    <row r="11" spans="1:10" ht="18" customHeight="1" x14ac:dyDescent="0.25">
      <c r="A11" s="22"/>
      <c r="B11" s="39"/>
      <c r="C11" s="25" t="s">
        <v>56</v>
      </c>
      <c r="D11" s="25" t="s">
        <v>55</v>
      </c>
      <c r="E11" s="32" t="s">
        <v>57</v>
      </c>
      <c r="F11" s="25" t="s">
        <v>58</v>
      </c>
      <c r="G11" s="51">
        <v>1098637.45</v>
      </c>
      <c r="H11" s="14"/>
      <c r="I11" s="8"/>
    </row>
    <row r="12" spans="1:10" ht="30.75" customHeight="1" x14ac:dyDescent="0.25">
      <c r="A12" s="22"/>
      <c r="B12" s="39"/>
      <c r="C12" s="47" t="s">
        <v>48</v>
      </c>
      <c r="D12" s="25" t="s">
        <v>49</v>
      </c>
      <c r="E12" s="32" t="s">
        <v>53</v>
      </c>
      <c r="F12" s="25" t="s">
        <v>34</v>
      </c>
      <c r="G12" s="51">
        <v>2083171.74</v>
      </c>
      <c r="H12" s="14"/>
      <c r="I12" s="8"/>
    </row>
    <row r="13" spans="1:10" ht="18" customHeight="1" x14ac:dyDescent="0.25">
      <c r="A13" s="22"/>
      <c r="B13" s="58" t="s">
        <v>5</v>
      </c>
      <c r="C13" s="58"/>
      <c r="D13" s="25"/>
      <c r="E13" s="32"/>
      <c r="F13" s="25"/>
      <c r="G13" s="41">
        <f>SUM(G14:G21)</f>
        <v>9709080.7300000004</v>
      </c>
      <c r="H13" s="14"/>
    </row>
    <row r="14" spans="1:10" ht="18" customHeight="1" x14ac:dyDescent="0.25">
      <c r="A14" s="22"/>
      <c r="B14" s="49"/>
      <c r="C14" s="25" t="s">
        <v>70</v>
      </c>
      <c r="D14" s="25" t="s">
        <v>74</v>
      </c>
      <c r="E14" s="32" t="s">
        <v>78</v>
      </c>
      <c r="F14" s="25" t="s">
        <v>58</v>
      </c>
      <c r="G14" s="51">
        <v>1152998.3600000001</v>
      </c>
      <c r="H14" s="14"/>
    </row>
    <row r="15" spans="1:10" ht="18" customHeight="1" x14ac:dyDescent="0.25">
      <c r="A15" s="22"/>
      <c r="B15" s="49"/>
      <c r="C15" s="25" t="s">
        <v>71</v>
      </c>
      <c r="D15" s="25" t="s">
        <v>75</v>
      </c>
      <c r="E15" s="32" t="s">
        <v>79</v>
      </c>
      <c r="F15" s="25" t="s">
        <v>58</v>
      </c>
      <c r="G15" s="51">
        <v>1036693.84</v>
      </c>
      <c r="H15" s="14"/>
    </row>
    <row r="16" spans="1:10" ht="18" customHeight="1" x14ac:dyDescent="0.25">
      <c r="A16" s="22"/>
      <c r="B16" s="49"/>
      <c r="C16" s="25" t="s">
        <v>72</v>
      </c>
      <c r="D16" s="25" t="s">
        <v>76</v>
      </c>
      <c r="E16" s="32" t="s">
        <v>78</v>
      </c>
      <c r="F16" s="25" t="s">
        <v>58</v>
      </c>
      <c r="G16" s="51">
        <v>1152953.1299999999</v>
      </c>
      <c r="H16" s="14"/>
    </row>
    <row r="17" spans="1:9" ht="18" customHeight="1" x14ac:dyDescent="0.25">
      <c r="A17" s="22"/>
      <c r="B17" s="49"/>
      <c r="C17" s="25" t="s">
        <v>73</v>
      </c>
      <c r="D17" s="25" t="s">
        <v>77</v>
      </c>
      <c r="E17" s="32" t="s">
        <v>80</v>
      </c>
      <c r="F17" s="25" t="s">
        <v>58</v>
      </c>
      <c r="G17" s="51">
        <v>759584.6</v>
      </c>
      <c r="H17" s="14"/>
    </row>
    <row r="18" spans="1:9" ht="18" customHeight="1" x14ac:dyDescent="0.25">
      <c r="A18" s="22"/>
      <c r="B18" s="49"/>
      <c r="C18" s="25" t="s">
        <v>85</v>
      </c>
      <c r="D18" s="25" t="s">
        <v>81</v>
      </c>
      <c r="E18" s="32" t="s">
        <v>89</v>
      </c>
      <c r="F18" s="25" t="s">
        <v>58</v>
      </c>
      <c r="G18" s="51">
        <v>836415.63</v>
      </c>
      <c r="H18" s="14"/>
    </row>
    <row r="19" spans="1:9" ht="18" customHeight="1" x14ac:dyDescent="0.25">
      <c r="A19" s="22"/>
      <c r="B19" s="49"/>
      <c r="C19" s="25" t="s">
        <v>86</v>
      </c>
      <c r="D19" s="25" t="s">
        <v>82</v>
      </c>
      <c r="E19" s="32" t="s">
        <v>90</v>
      </c>
      <c r="F19" s="25" t="s">
        <v>58</v>
      </c>
      <c r="G19" s="51">
        <v>1682634.33</v>
      </c>
      <c r="H19" s="14"/>
    </row>
    <row r="20" spans="1:9" ht="18" customHeight="1" x14ac:dyDescent="0.25">
      <c r="A20" s="22"/>
      <c r="B20" s="49"/>
      <c r="C20" s="25" t="s">
        <v>87</v>
      </c>
      <c r="D20" s="25" t="s">
        <v>83</v>
      </c>
      <c r="E20" s="32" t="s">
        <v>78</v>
      </c>
      <c r="F20" s="25" t="s">
        <v>58</v>
      </c>
      <c r="G20" s="51">
        <v>1695453.4</v>
      </c>
      <c r="H20" s="14"/>
    </row>
    <row r="21" spans="1:9" ht="18" customHeight="1" x14ac:dyDescent="0.25">
      <c r="A21" s="22"/>
      <c r="B21" s="49"/>
      <c r="C21" s="25" t="s">
        <v>88</v>
      </c>
      <c r="D21" s="25" t="s">
        <v>84</v>
      </c>
      <c r="E21" s="32" t="s">
        <v>62</v>
      </c>
      <c r="F21" s="25" t="s">
        <v>58</v>
      </c>
      <c r="G21" s="51">
        <v>1392347.44</v>
      </c>
      <c r="H21" s="14"/>
    </row>
    <row r="22" spans="1:9" ht="18" customHeight="1" x14ac:dyDescent="0.25">
      <c r="A22" s="22"/>
      <c r="B22" s="58" t="s">
        <v>6</v>
      </c>
      <c r="C22" s="58"/>
      <c r="D22" s="25"/>
      <c r="E22" s="32"/>
      <c r="F22" s="25"/>
      <c r="G22" s="41">
        <f>SUM(G23:G29)</f>
        <v>11736159.647</v>
      </c>
      <c r="H22" s="14"/>
    </row>
    <row r="23" spans="1:9" ht="50.25" customHeight="1" x14ac:dyDescent="0.25">
      <c r="A23" s="22"/>
      <c r="B23" s="40"/>
      <c r="C23" s="42" t="s">
        <v>16</v>
      </c>
      <c r="D23" s="25" t="s">
        <v>22</v>
      </c>
      <c r="E23" s="32" t="s">
        <v>28</v>
      </c>
      <c r="F23" s="25" t="s">
        <v>34</v>
      </c>
      <c r="G23" s="51">
        <v>1497125.28</v>
      </c>
      <c r="H23" s="14"/>
    </row>
    <row r="24" spans="1:9" ht="39" customHeight="1" x14ac:dyDescent="0.25">
      <c r="A24" s="22"/>
      <c r="B24" s="40"/>
      <c r="C24" s="42" t="s">
        <v>17</v>
      </c>
      <c r="D24" s="25" t="s">
        <v>23</v>
      </c>
      <c r="E24" s="32" t="s">
        <v>29</v>
      </c>
      <c r="F24" s="25" t="s">
        <v>34</v>
      </c>
      <c r="G24" s="51">
        <v>2092828.84</v>
      </c>
      <c r="H24" s="14"/>
    </row>
    <row r="25" spans="1:9" ht="44.25" customHeight="1" x14ac:dyDescent="0.25">
      <c r="A25" s="22"/>
      <c r="B25" s="40"/>
      <c r="C25" s="42" t="s">
        <v>18</v>
      </c>
      <c r="D25" s="25" t="s">
        <v>24</v>
      </c>
      <c r="E25" s="32" t="s">
        <v>30</v>
      </c>
      <c r="F25" s="25" t="s">
        <v>34</v>
      </c>
      <c r="G25" s="51">
        <v>1667669.5870000001</v>
      </c>
      <c r="H25" s="14"/>
    </row>
    <row r="26" spans="1:9" ht="45.75" customHeight="1" x14ac:dyDescent="0.25">
      <c r="A26" s="22"/>
      <c r="B26" s="40"/>
      <c r="C26" s="42" t="s">
        <v>19</v>
      </c>
      <c r="D26" s="25" t="s">
        <v>25</v>
      </c>
      <c r="E26" s="32" t="s">
        <v>31</v>
      </c>
      <c r="F26" s="25" t="s">
        <v>34</v>
      </c>
      <c r="G26" s="51">
        <v>847327.39</v>
      </c>
      <c r="H26" s="14"/>
    </row>
    <row r="27" spans="1:9" ht="36.75" customHeight="1" x14ac:dyDescent="0.25">
      <c r="A27" s="22"/>
      <c r="B27" s="40"/>
      <c r="C27" s="42" t="s">
        <v>20</v>
      </c>
      <c r="D27" s="25" t="s">
        <v>26</v>
      </c>
      <c r="E27" s="32" t="s">
        <v>32</v>
      </c>
      <c r="F27" s="25" t="s">
        <v>34</v>
      </c>
      <c r="G27" s="51">
        <v>1661886.27</v>
      </c>
      <c r="H27" s="14"/>
    </row>
    <row r="28" spans="1:9" ht="36.75" customHeight="1" x14ac:dyDescent="0.25">
      <c r="A28" s="22"/>
      <c r="B28" s="40"/>
      <c r="C28" s="42" t="s">
        <v>21</v>
      </c>
      <c r="D28" s="25" t="s">
        <v>27</v>
      </c>
      <c r="E28" s="32" t="s">
        <v>33</v>
      </c>
      <c r="F28" s="25" t="s">
        <v>34</v>
      </c>
      <c r="G28" s="51">
        <v>1125947.27</v>
      </c>
      <c r="H28" s="14"/>
    </row>
    <row r="29" spans="1:9" ht="36.75" customHeight="1" x14ac:dyDescent="0.25">
      <c r="A29" s="22"/>
      <c r="B29" s="49"/>
      <c r="C29" s="42" t="s">
        <v>67</v>
      </c>
      <c r="D29" s="25" t="s">
        <v>68</v>
      </c>
      <c r="E29" s="32" t="s">
        <v>69</v>
      </c>
      <c r="F29" s="25" t="s">
        <v>58</v>
      </c>
      <c r="G29" s="51">
        <v>2843375.01</v>
      </c>
      <c r="H29" s="14"/>
    </row>
    <row r="30" spans="1:9" ht="18" customHeight="1" x14ac:dyDescent="0.25">
      <c r="A30" s="22"/>
      <c r="B30" s="56" t="s">
        <v>7</v>
      </c>
      <c r="C30" s="56"/>
      <c r="D30" s="25"/>
      <c r="E30" s="32"/>
      <c r="F30" s="25"/>
      <c r="G30" s="41">
        <f>SUM(G31:G34)</f>
        <v>4936692.3499999996</v>
      </c>
      <c r="H30" s="14"/>
      <c r="I30" s="8"/>
    </row>
    <row r="31" spans="1:9" ht="46.5" customHeight="1" x14ac:dyDescent="0.25">
      <c r="A31" s="22"/>
      <c r="B31" s="26"/>
      <c r="C31" s="45" t="s">
        <v>39</v>
      </c>
      <c r="D31" s="27" t="s">
        <v>40</v>
      </c>
      <c r="E31" s="43" t="s">
        <v>41</v>
      </c>
      <c r="F31" s="27" t="s">
        <v>34</v>
      </c>
      <c r="G31" s="52">
        <v>1129624</v>
      </c>
      <c r="H31" s="14"/>
      <c r="I31" s="8"/>
    </row>
    <row r="32" spans="1:9" ht="24.75" customHeight="1" x14ac:dyDescent="0.25">
      <c r="A32" s="22"/>
      <c r="B32" s="26"/>
      <c r="C32" s="45" t="s">
        <v>42</v>
      </c>
      <c r="D32" s="27" t="s">
        <v>45</v>
      </c>
      <c r="E32" s="43" t="s">
        <v>43</v>
      </c>
      <c r="F32" s="27" t="s">
        <v>34</v>
      </c>
      <c r="G32" s="52">
        <v>711912</v>
      </c>
      <c r="H32" s="14"/>
      <c r="I32" s="8"/>
    </row>
    <row r="33" spans="1:9" ht="21" customHeight="1" x14ac:dyDescent="0.25">
      <c r="A33" s="22"/>
      <c r="B33" s="26"/>
      <c r="C33" s="45" t="s">
        <v>46</v>
      </c>
      <c r="D33" s="27" t="s">
        <v>44</v>
      </c>
      <c r="E33" s="43" t="s">
        <v>47</v>
      </c>
      <c r="F33" s="27" t="s">
        <v>34</v>
      </c>
      <c r="G33" s="52">
        <v>2124415.73</v>
      </c>
      <c r="H33" s="14"/>
      <c r="I33" s="8"/>
    </row>
    <row r="34" spans="1:9" ht="28.5" customHeight="1" x14ac:dyDescent="0.25">
      <c r="A34" s="26"/>
      <c r="B34" s="26"/>
      <c r="C34" s="44" t="s">
        <v>36</v>
      </c>
      <c r="D34" s="27" t="s">
        <v>37</v>
      </c>
      <c r="E34" s="33" t="s">
        <v>38</v>
      </c>
      <c r="F34" s="27" t="s">
        <v>34</v>
      </c>
      <c r="G34" s="53">
        <v>970740.62</v>
      </c>
      <c r="H34" s="14"/>
    </row>
    <row r="35" spans="1:9" ht="28.5" customHeight="1" x14ac:dyDescent="0.25">
      <c r="A35" s="26"/>
      <c r="B35" s="26"/>
      <c r="C35" s="44"/>
      <c r="D35" s="27"/>
      <c r="E35" s="33"/>
      <c r="F35" s="27"/>
      <c r="G35" s="53"/>
      <c r="H35" s="14"/>
    </row>
    <row r="36" spans="1:9" ht="28.5" customHeight="1" x14ac:dyDescent="0.25">
      <c r="A36" s="26"/>
      <c r="B36" s="26"/>
      <c r="C36" s="44"/>
      <c r="D36" s="27"/>
      <c r="E36" s="33"/>
      <c r="F36" s="27"/>
      <c r="G36" s="53"/>
      <c r="H36" s="14"/>
    </row>
    <row r="37" spans="1:9" ht="28.5" customHeight="1" x14ac:dyDescent="0.25">
      <c r="A37" s="26"/>
      <c r="B37" s="26"/>
      <c r="C37" s="44"/>
      <c r="D37" s="27"/>
      <c r="E37" s="33"/>
      <c r="F37" s="27"/>
      <c r="G37" s="53"/>
      <c r="H37" s="14"/>
    </row>
    <row r="38" spans="1:9" ht="28.5" customHeight="1" x14ac:dyDescent="0.25">
      <c r="A38" s="26"/>
      <c r="B38" s="26"/>
      <c r="C38" s="44"/>
      <c r="D38" s="27"/>
      <c r="E38" s="33"/>
      <c r="F38" s="27"/>
      <c r="G38" s="53"/>
      <c r="H38" s="14"/>
    </row>
    <row r="39" spans="1:9" ht="28.5" customHeight="1" x14ac:dyDescent="0.25">
      <c r="A39" s="26"/>
      <c r="B39" s="26"/>
      <c r="C39" s="44"/>
      <c r="D39" s="27"/>
      <c r="E39" s="33"/>
      <c r="F39" s="27"/>
      <c r="G39" s="53"/>
      <c r="H39" s="14"/>
    </row>
    <row r="40" spans="1:9" ht="28.5" customHeight="1" x14ac:dyDescent="0.25">
      <c r="A40" s="26"/>
      <c r="B40" s="26"/>
      <c r="C40" s="44"/>
      <c r="D40" s="27"/>
      <c r="E40" s="33"/>
      <c r="F40" s="27"/>
      <c r="G40" s="53"/>
      <c r="H40" s="14"/>
    </row>
    <row r="41" spans="1:9" ht="23.25" customHeight="1" x14ac:dyDescent="0.25">
      <c r="A41" s="55" t="s">
        <v>8</v>
      </c>
      <c r="B41" s="55"/>
      <c r="C41" s="55"/>
      <c r="D41" s="55"/>
      <c r="E41" s="55"/>
      <c r="F41" s="55"/>
      <c r="G41" s="23">
        <f>+G42+G43+G44+G49+G50+G51+G52</f>
        <v>4412377.2700000005</v>
      </c>
      <c r="H41" s="14"/>
    </row>
    <row r="42" spans="1:9" ht="18" customHeight="1" x14ac:dyDescent="0.25">
      <c r="A42" s="22"/>
      <c r="B42" s="58" t="s">
        <v>1</v>
      </c>
      <c r="C42" s="58"/>
      <c r="D42" s="24"/>
      <c r="E42" s="31"/>
      <c r="F42" s="25"/>
      <c r="G42" s="19">
        <v>0</v>
      </c>
      <c r="H42" s="14"/>
    </row>
    <row r="43" spans="1:9" ht="18" customHeight="1" x14ac:dyDescent="0.25">
      <c r="A43" s="22"/>
      <c r="B43" s="56" t="s">
        <v>2</v>
      </c>
      <c r="C43" s="56"/>
      <c r="D43" s="24"/>
      <c r="E43" s="31"/>
      <c r="F43" s="25"/>
      <c r="G43" s="19">
        <v>0</v>
      </c>
      <c r="H43" s="14"/>
    </row>
    <row r="44" spans="1:9" ht="18" customHeight="1" x14ac:dyDescent="0.25">
      <c r="A44" s="22"/>
      <c r="B44" s="59" t="s">
        <v>3</v>
      </c>
      <c r="C44" s="59"/>
      <c r="D44" s="25"/>
      <c r="E44" s="31"/>
      <c r="F44" s="25"/>
      <c r="G44" s="19">
        <f>SUM(G45:G48)</f>
        <v>4412377.2700000005</v>
      </c>
      <c r="H44" s="14"/>
    </row>
    <row r="45" spans="1:9" ht="31.5" customHeight="1" x14ac:dyDescent="0.25">
      <c r="A45" s="22"/>
      <c r="B45" s="50"/>
      <c r="C45" s="48" t="s">
        <v>66</v>
      </c>
      <c r="D45" s="25" t="s">
        <v>59</v>
      </c>
      <c r="E45" s="31" t="s">
        <v>62</v>
      </c>
      <c r="F45" s="25" t="s">
        <v>58</v>
      </c>
      <c r="G45" s="54">
        <v>374165.93</v>
      </c>
      <c r="H45" s="14"/>
    </row>
    <row r="46" spans="1:9" ht="35.25" customHeight="1" x14ac:dyDescent="0.25">
      <c r="A46" s="22"/>
      <c r="B46" s="50"/>
      <c r="C46" s="48" t="s">
        <v>60</v>
      </c>
      <c r="D46" s="25" t="s">
        <v>61</v>
      </c>
      <c r="E46" s="31" t="s">
        <v>62</v>
      </c>
      <c r="F46" s="25" t="s">
        <v>58</v>
      </c>
      <c r="G46" s="54">
        <v>839704.64</v>
      </c>
      <c r="H46" s="14"/>
    </row>
    <row r="47" spans="1:9" ht="35.25" customHeight="1" x14ac:dyDescent="0.25">
      <c r="A47" s="22"/>
      <c r="B47" s="50"/>
      <c r="C47" s="48" t="s">
        <v>63</v>
      </c>
      <c r="D47" s="25" t="s">
        <v>64</v>
      </c>
      <c r="E47" s="31" t="s">
        <v>65</v>
      </c>
      <c r="F47" s="25" t="s">
        <v>58</v>
      </c>
      <c r="G47" s="54">
        <v>1457734.29</v>
      </c>
      <c r="H47" s="14"/>
    </row>
    <row r="48" spans="1:9" ht="31.5" customHeight="1" x14ac:dyDescent="0.25">
      <c r="A48" s="22"/>
      <c r="B48" s="46"/>
      <c r="C48" s="48" t="s">
        <v>50</v>
      </c>
      <c r="D48" s="25" t="s">
        <v>51</v>
      </c>
      <c r="E48" s="31" t="s">
        <v>52</v>
      </c>
      <c r="F48" s="25" t="s">
        <v>34</v>
      </c>
      <c r="G48" s="54">
        <v>1740772.41</v>
      </c>
      <c r="H48" s="14"/>
    </row>
    <row r="49" spans="1:9" ht="18" customHeight="1" x14ac:dyDescent="0.25">
      <c r="A49" s="22"/>
      <c r="B49" s="39" t="s">
        <v>9</v>
      </c>
      <c r="C49" s="39"/>
      <c r="D49" s="25"/>
      <c r="E49" s="31"/>
      <c r="F49" s="25"/>
      <c r="G49" s="19">
        <v>0</v>
      </c>
      <c r="H49" s="14"/>
    </row>
    <row r="50" spans="1:9" ht="18" customHeight="1" x14ac:dyDescent="0.25">
      <c r="A50" s="22"/>
      <c r="B50" s="56" t="s">
        <v>5</v>
      </c>
      <c r="C50" s="56"/>
      <c r="D50" s="25"/>
      <c r="E50" s="31"/>
      <c r="F50" s="25"/>
      <c r="G50" s="19">
        <v>0</v>
      </c>
      <c r="H50" s="14"/>
      <c r="I50" s="8"/>
    </row>
    <row r="51" spans="1:9" ht="18" customHeight="1" x14ac:dyDescent="0.25">
      <c r="A51" s="22"/>
      <c r="B51" s="56" t="s">
        <v>6</v>
      </c>
      <c r="C51" s="56"/>
      <c r="D51" s="25"/>
      <c r="E51" s="31"/>
      <c r="F51" s="25"/>
      <c r="G51" s="19">
        <v>0</v>
      </c>
      <c r="H51" s="14"/>
    </row>
    <row r="52" spans="1:9" ht="18" customHeight="1" x14ac:dyDescent="0.25">
      <c r="A52" s="22"/>
      <c r="B52" s="56" t="s">
        <v>10</v>
      </c>
      <c r="C52" s="56"/>
      <c r="D52" s="25"/>
      <c r="E52" s="31"/>
      <c r="F52" s="25"/>
      <c r="G52" s="19">
        <v>0</v>
      </c>
      <c r="H52" s="14"/>
    </row>
    <row r="53" spans="1:9" ht="15" x14ac:dyDescent="0.25">
      <c r="A53" s="2"/>
      <c r="B53" s="2"/>
      <c r="G53" s="9"/>
      <c r="H53" s="7"/>
    </row>
    <row r="54" spans="1:9" ht="18.75" customHeight="1" x14ac:dyDescent="0.25">
      <c r="A54" s="2"/>
      <c r="B54" s="2"/>
      <c r="G54" s="9"/>
      <c r="H54" s="7"/>
    </row>
    <row r="55" spans="1:9" ht="18.75" customHeight="1" x14ac:dyDescent="0.25">
      <c r="A55" s="2"/>
      <c r="B55" s="2"/>
      <c r="G55" s="9"/>
      <c r="H55" s="7"/>
    </row>
    <row r="56" spans="1:9" ht="16.5" customHeight="1" x14ac:dyDescent="0.25">
      <c r="A56" s="2"/>
      <c r="B56" s="2"/>
      <c r="G56" s="9"/>
      <c r="H56" s="7"/>
    </row>
    <row r="57" spans="1:9" ht="19.5" customHeight="1" x14ac:dyDescent="0.25">
      <c r="A57" s="2"/>
      <c r="B57" s="2"/>
      <c r="G57" s="9"/>
      <c r="H57" s="7"/>
    </row>
    <row r="58" spans="1:9" ht="15" x14ac:dyDescent="0.25">
      <c r="A58" s="2"/>
      <c r="B58" s="2"/>
      <c r="G58" s="9"/>
      <c r="H58" s="7"/>
    </row>
    <row r="59" spans="1:9" ht="15.75" customHeight="1" x14ac:dyDescent="0.25">
      <c r="A59" s="2"/>
      <c r="B59" s="2"/>
      <c r="G59" s="9"/>
      <c r="H59" s="7"/>
    </row>
    <row r="60" spans="1:9" ht="15.75" customHeight="1" x14ac:dyDescent="0.25">
      <c r="A60" s="2"/>
      <c r="B60" s="2"/>
      <c r="G60" s="9"/>
      <c r="H60" s="7"/>
    </row>
    <row r="61" spans="1:9" ht="15" x14ac:dyDescent="0.25">
      <c r="A61" s="2"/>
      <c r="B61" s="2"/>
      <c r="G61" s="9"/>
      <c r="H61" s="7"/>
    </row>
    <row r="62" spans="1:9" ht="11.25" customHeight="1" x14ac:dyDescent="0.25">
      <c r="A62" s="1"/>
    </row>
    <row r="63" spans="1:9" ht="13.5" customHeight="1" x14ac:dyDescent="0.25">
      <c r="A63" s="1"/>
    </row>
    <row r="64" spans="1:9" s="28" customFormat="1" ht="12.75" customHeight="1" x14ac:dyDescent="0.25">
      <c r="D64" s="38"/>
      <c r="E64" s="35"/>
    </row>
    <row r="65" spans="1:5" s="28" customFormat="1" ht="12.75" customHeight="1" x14ac:dyDescent="0.25">
      <c r="D65" s="38"/>
      <c r="E65" s="35"/>
    </row>
    <row r="66" spans="1:5" s="28" customFormat="1" ht="12.75" customHeight="1" x14ac:dyDescent="0.25">
      <c r="A66" s="29"/>
      <c r="D66" s="38"/>
      <c r="E66" s="35"/>
    </row>
    <row r="67" spans="1:5" s="28" customFormat="1" ht="12.75" customHeight="1" x14ac:dyDescent="0.25">
      <c r="A67" s="29"/>
      <c r="D67" s="38"/>
      <c r="E67" s="35"/>
    </row>
    <row r="68" spans="1:5" s="28" customFormat="1" ht="12.75" customHeight="1" x14ac:dyDescent="0.25">
      <c r="A68" s="29"/>
      <c r="D68" s="38"/>
      <c r="E68" s="35"/>
    </row>
    <row r="69" spans="1:5" ht="27.75" customHeight="1" x14ac:dyDescent="0.25">
      <c r="A69" s="20"/>
    </row>
    <row r="70" spans="1:5" ht="27.75" customHeight="1" x14ac:dyDescent="0.25">
      <c r="A70" s="20"/>
    </row>
    <row r="71" spans="1:5" ht="27.75" customHeight="1" x14ac:dyDescent="0.25">
      <c r="A71" s="20"/>
    </row>
  </sheetData>
  <mergeCells count="16">
    <mergeCell ref="A41:F41"/>
    <mergeCell ref="B50:C50"/>
    <mergeCell ref="B51:C51"/>
    <mergeCell ref="B52:C52"/>
    <mergeCell ref="A2:G2"/>
    <mergeCell ref="B30:C30"/>
    <mergeCell ref="B42:C42"/>
    <mergeCell ref="B43:C43"/>
    <mergeCell ref="B44:C44"/>
    <mergeCell ref="A6:F6"/>
    <mergeCell ref="B7:C7"/>
    <mergeCell ref="B8:C8"/>
    <mergeCell ref="B9:C9"/>
    <mergeCell ref="B13:C13"/>
    <mergeCell ref="B22:C22"/>
    <mergeCell ref="A3:G3"/>
  </mergeCells>
  <phoneticPr fontId="11" type="noConversion"/>
  <printOptions horizontalCentered="1"/>
  <pageMargins left="0.51181102362204722" right="0.51181102362204722" top="1.3385826771653544" bottom="0.94488188976377963" header="0.31496062992125984" footer="0.31496062992125984"/>
  <pageSetup scale="46" fitToHeight="0" orientation="landscape" r:id="rId1"/>
  <headerFooter>
    <oddHeader>&amp;C&amp;G</oddHeader>
    <oddFooter>&amp;C&amp;G</oddFooter>
  </headerFooter>
  <colBreaks count="1" manualBreakCount="1">
    <brk id="7" max="83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2020-10-27T16:51:32Z</cp:lastPrinted>
  <dcterms:created xsi:type="dcterms:W3CDTF">2019-04-17T17:42:19Z</dcterms:created>
  <dcterms:modified xsi:type="dcterms:W3CDTF">2020-10-27T16:57:45Z</dcterms:modified>
</cp:coreProperties>
</file>