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entaPublica\Desktop\AYUNTAMIENTO\2018\5. 4to Trimestre\ESTADOS CONSOLIDADOS\"/>
    </mc:Choice>
  </mc:AlternateContent>
  <bookViews>
    <workbookView xWindow="0" yWindow="0" windowWidth="28800" windowHeight="12030"/>
  </bookViews>
  <sheets>
    <sheet name="EA" sheetId="1" r:id="rId1"/>
  </sheets>
  <definedNames>
    <definedName name="_xlnm.Print_Area" localSheetId="0">EA!$B$1:$S$66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0" i="1" l="1"/>
  <c r="R60" i="1"/>
  <c r="Q60" i="1"/>
  <c r="S60" i="1"/>
  <c r="S59" i="1"/>
  <c r="P59" i="1"/>
  <c r="P11" i="1"/>
  <c r="S57" i="1"/>
  <c r="S33" i="1"/>
  <c r="P33" i="1"/>
  <c r="S15" i="1"/>
  <c r="P57" i="1" l="1"/>
  <c r="P50" i="1"/>
  <c r="S50" i="1"/>
  <c r="P15" i="1"/>
  <c r="S11" i="1"/>
  <c r="J31" i="1"/>
  <c r="J25" i="1"/>
  <c r="J11" i="1"/>
  <c r="H31" i="1"/>
  <c r="H25" i="1"/>
  <c r="H11" i="1"/>
  <c r="H43" i="1" l="1"/>
  <c r="J43" i="1"/>
</calcChain>
</file>

<file path=xl/sharedStrings.xml><?xml version="1.0" encoding="utf-8"?>
<sst xmlns="http://schemas.openxmlformats.org/spreadsheetml/2006/main" count="81" uniqueCount="76">
  <si>
    <t>ESTADO DE ACTIVIDADES</t>
  </si>
  <si>
    <t>(PESOS)</t>
  </si>
  <si>
    <t>CONSOLIDADO DEL SECTOR PARAMUNICIPAL</t>
  </si>
  <si>
    <t>CONCEPTO</t>
  </si>
  <si>
    <t>NOTA</t>
  </si>
  <si>
    <t>2017</t>
  </si>
  <si>
    <t>INGRESOS Y OTROS BENEFICIOS</t>
  </si>
  <si>
    <t>GASTOS Y OTRAS PÉRDIDAS</t>
  </si>
  <si>
    <t>Ingresos de la Gestión</t>
  </si>
  <si>
    <t>Nota 16.1</t>
  </si>
  <si>
    <t>Gastos de  Funcionamiento</t>
  </si>
  <si>
    <t>Nota 17</t>
  </si>
  <si>
    <t>Impuestos</t>
  </si>
  <si>
    <t>Servicios Personales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</si>
  <si>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</si>
  <si>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</si>
  <si>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</si>
  <si>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</si>
  <si>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</si>
  <si>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Transferencia, Asignaciones, Subsidios y Otras Ayudas</t>
  </si>
  <si>
    <t>Productos de Tipo Corriente</t>
  </si>
  <si>
    <t>Transferencias Internas y Asignaciones al Sector Público</t>
  </si>
  <si>
    <t>Aprovechamientos de Tipo Corriente</t>
  </si>
  <si>
    <t>Transferencias al Resto del Sector Público</t>
  </si>
  <si>
    <t>Ingresos por Venta de Bienes y Servicios</t>
  </si>
  <si>
    <t>Subsidios y Subvenciones</t>
  </si>
  <si>
    <t>Ingresos no Comprendidos en las Fracciones de la Ley de Ingresos Causados en Ejercicios Fiscales Anteriores Pendientes de Liquidación o Pago</t>
  </si>
  <si>
    <t>Ayudas Sociales</t>
  </si>
  <si>
    <t>Pensiones y Jubilaciones</t>
  </si>
  <si>
    <t>Participaciones, Aportaciones, Transferencias, Asignaciones, Subsidios y Otras Ayudas</t>
  </si>
  <si>
    <t>Nota 16.2</t>
  </si>
  <si>
    <t>Transferencias a Fideicomisos, Mandatos y Contratos Análogos</t>
  </si>
  <si>
    <t>Participaciones y Aportaciones</t>
  </si>
  <si>
    <t>Transferencias a la Seguridad Social</t>
  </si>
  <si>
    <t>Transferencias, Asignaciones, Subsidios y Otras Ayudas</t>
  </si>
  <si>
    <t>Donativos</t>
  </si>
  <si>
    <t>Otros Ingresos y Beneficios</t>
  </si>
  <si>
    <t>Transferencias al Exterior</t>
  </si>
  <si>
    <t>Ingresos Financieros</t>
  </si>
  <si>
    <t>Incremento por Variación de Inventarios</t>
  </si>
  <si>
    <t>Participaciones</t>
  </si>
  <si>
    <t>Disminución del Exceso de Estimaciones por Pérdida o Deterioro u Obsolescencia</t>
  </si>
  <si>
    <t>Aportaciones</t>
  </si>
  <si>
    <t>Disminución del Exceso de Provisiones</t>
  </si>
  <si>
    <t>Convenios</t>
  </si>
  <si>
    <t>Otros Ingresos y Beneficios Varios</t>
  </si>
  <si>
    <t>Intereses, Comisiones y Otros Gastos de la Deuda Pública</t>
  </si>
  <si>
    <t>Total de Ingresos y Otros Beneficios</t>
  </si>
  <si>
    <t>Nota 16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</si>
  <si>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</si>
  <si>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</si>
  <si>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</si>
  <si>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</si>
  <si>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</si>
  <si>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</si>
  <si>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</si>
  <si>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</si>
  <si>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</si>
  <si>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</si>
  <si>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</si>
  <si>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</si>
  <si>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</si>
  <si>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</si>
  <si>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</si>
  <si>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 (Ahorro/Desahorro)</t>
  </si>
  <si>
    <t>Nota 18</t>
  </si>
  <si>
    <t>Bajo protesta de decir verdad declaramos que los Estados Financieros y sus Notas son razonablemente correctos y responsabilidad del emisor.</t>
  </si>
  <si>
    <t>Autorizó: nombre autoriza</t>
  </si>
  <si>
    <t>Elaboró: nombre elabora</t>
  </si>
  <si>
    <t>Página 1 de 1</t>
  </si>
  <si>
    <t>cargo autoriza</t>
  </si>
  <si>
    <t>cargo elabora</t>
  </si>
  <si>
    <t>VII AYUNTAMIENTO DE PLAYAS DE ROSARITO, B.C.</t>
  </si>
  <si>
    <t>CUENTA PÚBLICA 2018</t>
  </si>
  <si>
    <t>DEL 01 DE ENERO AL 31 DE DICIEMBRE DE 2018 Y 2017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</si>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</sst>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Unicode MS"/>
      <family val="2"/>
    </font>
    <font>
      <sz val="10"/>
      <name val="Arial Unicode MS"/>
      <family val="2"/>
    </font>
    <font>
      <b/>
      <sz val="9"/>
      <color indexed="8"/>
      <name val="Arial Unicode MS"/>
      <family val="2"/>
    </font>
    <font>
      <sz val="9"/>
      <color indexed="8"/>
      <name val="Arial Unicode MS"/>
      <family val="2"/>
    </font>
    <font>
      <b/>
      <sz val="11"/>
      <color indexed="8"/>
      <name val="Arial Unicode MS"/>
      <family val="2"/>
    </font>
    <font>
      <b/>
      <sz val="9"/>
      <name val="Arial Unicode MS"/>
      <family val="2"/>
    </font>
    <font>
      <b/>
      <sz val="8"/>
      <color indexed="8"/>
      <name val="Arial Unicode MS"/>
      <family val="2"/>
    </font>
    <font>
      <b/>
      <sz val="8"/>
      <color theme="3" tint="-0.249977111117893"/>
      <name val="Arial Unicode MS"/>
      <family val="2"/>
    </font>
    <font>
      <sz val="8"/>
      <color indexed="8"/>
      <name val="Arial Unicode MS"/>
      <family val="2"/>
    </font>
    <font>
      <sz val="10"/>
      <color theme="0"/>
      <name val="Arial Unicode MS"/>
      <family val="2"/>
    </font>
    <font>
      <sz val="8"/>
      <color theme="0"/>
      <name val="Arial Unicode MS"/>
      <family val="2"/>
    </font>
    <font>
      <sz val="7"/>
      <color theme="0"/>
      <name val="Arial Unicode MS"/>
      <family val="2"/>
    </font>
    <font>
      <sz val="9"/>
      <color indexed="8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5" fillId="2" borderId="0" xfId="0" applyFont="1" applyFill="1" applyBorder="1" applyAlignment="1" applyProtection="1">
      <alignment horizontal="right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left" vertical="top" wrapText="1"/>
    </xf>
    <xf numFmtId="49" fontId="7" fillId="3" borderId="4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164" fontId="2" fillId="2" borderId="0" xfId="1" applyNumberFormat="1" applyFont="1" applyFill="1" applyBorder="1" applyAlignment="1" applyProtection="1">
      <alignment horizontal="left" vertical="top" wrapText="1"/>
    </xf>
    <xf numFmtId="0" fontId="2" fillId="2" borderId="7" xfId="0" applyFont="1" applyFill="1" applyBorder="1" applyAlignment="1" applyProtection="1">
      <alignment horizontal="left" vertical="top" wrapText="1"/>
    </xf>
    <xf numFmtId="0" fontId="9" fillId="4" borderId="0" xfId="0" applyFont="1" applyFill="1" applyBorder="1" applyAlignment="1" applyProtection="1">
      <alignment horizontal="center" vertical="center" wrapText="1"/>
    </xf>
    <xf numFmtId="3" fontId="4" fillId="2" borderId="7" xfId="0" applyNumberFormat="1" applyFont="1" applyFill="1" applyBorder="1" applyAlignment="1" applyProtection="1">
      <alignment horizontal="right" vertical="center" wrapText="1"/>
    </xf>
    <xf numFmtId="0" fontId="10" fillId="2" borderId="5" xfId="0" applyFont="1" applyFill="1" applyBorder="1" applyAlignment="1" applyProtection="1">
      <alignment horizontal="left" vertical="top" wrapText="1"/>
    </xf>
    <xf numFmtId="0" fontId="10" fillId="4" borderId="0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 vertical="top" wrapText="1"/>
    </xf>
    <xf numFmtId="3" fontId="5" fillId="4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left" vertical="top" wrapText="1"/>
    </xf>
    <xf numFmtId="3" fontId="4" fillId="4" borderId="7" xfId="0" applyNumberFormat="1" applyFont="1" applyFill="1" applyBorder="1" applyAlignment="1" applyProtection="1">
      <alignment horizontal="right" vertical="center" wrapText="1"/>
    </xf>
    <xf numFmtId="0" fontId="2" fillId="2" borderId="10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11" fillId="0" borderId="0" xfId="0" applyFont="1"/>
    <xf numFmtId="0" fontId="12" fillId="2" borderId="0" xfId="0" applyFont="1" applyFill="1" applyBorder="1" applyAlignment="1" applyProtection="1">
      <alignment horizontal="left" vertical="center" wrapText="1"/>
    </xf>
    <xf numFmtId="3" fontId="5" fillId="4" borderId="7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0" xfId="0" applyNumberFormat="1" applyFont="1" applyFill="1" applyBorder="1" applyAlignment="1" applyProtection="1">
      <alignment vertical="center" wrapText="1"/>
      <protection locked="0"/>
    </xf>
    <xf numFmtId="3" fontId="14" fillId="2" borderId="7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left" vertical="top" wrapText="1"/>
    </xf>
    <xf numFmtId="3" fontId="3" fillId="0" borderId="0" xfId="0" applyNumberFormat="1" applyFont="1"/>
    <xf numFmtId="3" fontId="5" fillId="4" borderId="7" xfId="0" applyNumberFormat="1" applyFont="1" applyFill="1" applyBorder="1" applyAlignment="1" applyProtection="1">
      <alignment horizontal="right" vertical="center" wrapText="1"/>
      <protection locked="0"/>
    </xf>
    <xf numFmtId="3" fontId="4" fillId="4" borderId="7" xfId="0" applyNumberFormat="1" applyFont="1" applyFill="1" applyBorder="1" applyAlignment="1" applyProtection="1">
      <alignment horizontal="right" vertical="center" wrapText="1"/>
    </xf>
    <xf numFmtId="3" fontId="5" fillId="4" borderId="0" xfId="1" applyNumberFormat="1" applyFont="1" applyFill="1" applyBorder="1" applyAlignment="1" applyProtection="1">
      <alignment horizontal="right" vertical="center" wrapText="1"/>
      <protection locked="0"/>
    </xf>
    <xf numFmtId="3" fontId="5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3" fontId="4" fillId="4" borderId="0" xfId="0" applyNumberFormat="1" applyFont="1" applyFill="1" applyBorder="1" applyAlignment="1" applyProtection="1">
      <alignment horizontal="right" vertical="center" wrapText="1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left" vertical="top" wrapText="1"/>
    </xf>
    <xf numFmtId="0" fontId="2" fillId="2" borderId="9" xfId="0" applyFont="1" applyFill="1" applyBorder="1" applyAlignment="1" applyProtection="1">
      <alignment horizontal="left" vertical="top" wrapText="1"/>
    </xf>
    <xf numFmtId="0" fontId="2" fillId="2" borderId="11" xfId="0" applyFont="1" applyFill="1" applyBorder="1" applyAlignment="1" applyProtection="1">
      <alignment horizontal="left" vertical="top" wrapText="1"/>
    </xf>
    <xf numFmtId="0" fontId="2" fillId="2" borderId="12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2" fillId="4" borderId="0" xfId="0" applyFont="1" applyFill="1" applyBorder="1" applyAlignment="1" applyProtection="1">
      <alignment horizontal="left" vertical="top" wrapText="1"/>
    </xf>
    <xf numFmtId="0" fontId="10" fillId="4" borderId="0" xfId="0" applyFont="1" applyFill="1" applyBorder="1" applyAlignment="1" applyProtection="1">
      <alignment horizontal="left" vertical="top" wrapText="1"/>
    </xf>
    <xf numFmtId="3" fontId="4" fillId="4" borderId="0" xfId="1" applyNumberFormat="1" applyFont="1" applyFill="1" applyBorder="1" applyAlignment="1" applyProtection="1">
      <alignment horizontal="righ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3" fontId="4" fillId="2" borderId="0" xfId="1" applyNumberFormat="1" applyFont="1" applyFill="1" applyBorder="1" applyAlignment="1" applyProtection="1">
      <alignment horizontal="righ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80720</xdr:colOff>
      <xdr:row>1</xdr:row>
      <xdr:rowOff>0</xdr:rowOff>
    </xdr:from>
    <xdr:to>
      <xdr:col>2</xdr:col>
      <xdr:colOff>80720</xdr:colOff>
      <xdr:row>5</xdr:row>
      <xdr:rowOff>122695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620" y="247650"/>
          <a:ext cx="1544826" cy="88469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179038</xdr:colOff>
      <xdr:row>61</xdr:row>
      <xdr:rowOff>95250</xdr:rowOff>
    </xdr:from>
    <xdr:to>
      <xdr:col>19</xdr:col>
      <xdr:colOff>57958</xdr:colOff>
      <xdr:row>65</xdr:row>
      <xdr:rowOff>74263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38" y="10953750"/>
          <a:ext cx="11251770" cy="741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19051</xdr:colOff>
      <xdr:row>0</xdr:row>
      <xdr:rowOff>38101</xdr:rowOff>
    </xdr:from>
    <xdr:to>
      <xdr:col>4</xdr:col>
      <xdr:colOff>581026</xdr:colOff>
      <xdr:row>4</xdr:row>
      <xdr:rowOff>57151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1" y="38101"/>
          <a:ext cx="952500" cy="666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workbookViewId="0">
      <selection activeCell="P60" sqref="P60:R60"/>
    </sheetView>
  </sheetViews>
  <sheetFormatPr baseColWidth="10" defaultColWidth="0" defaultRowHeight="15" customHeight="1" zeroHeight="1"/>
  <cols>
    <col min="1" max="1" width="3.42578125" style="2" customWidth="1"/>
    <col min="2" max="3" width="1.7109375" style="2" customWidth="1"/>
    <col min="4" max="4" width="4.140625" style="2" customWidth="1"/>
    <col min="5" max="5" width="25.7109375" style="2" customWidth="1"/>
    <col min="6" max="6" width="24" style="2" customWidth="1"/>
    <col min="7" max="7" width="8.7109375" style="2" hidden="1" customWidth="1"/>
    <col min="8" max="8" width="8.140625" style="2" customWidth="1"/>
    <col min="9" max="9" width="7.28515625" style="2" customWidth="1"/>
    <col min="10" max="10" width="15.5703125" style="2" customWidth="1"/>
    <col min="11" max="12" width="1.7109375" style="2" customWidth="1"/>
    <col min="13" max="13" width="25.7109375" style="2" customWidth="1"/>
    <col min="14" max="14" width="18.140625" style="2" customWidth="1"/>
    <col min="15" max="15" width="7.5703125" style="2" hidden="1" customWidth="1"/>
    <col min="16" max="16" width="6.28515625" style="2" customWidth="1"/>
    <col min="17" max="17" width="3.7109375" style="2" customWidth="1"/>
    <col min="18" max="18" width="6.85546875" style="2" customWidth="1"/>
    <col min="19" max="19" width="14.7109375" style="2" customWidth="1"/>
    <col min="20" max="20" width="3.42578125" style="2" customWidth="1"/>
    <col min="21" max="16384" width="0" style="2" hidden="1"/>
  </cols>
  <sheetData>
    <row r="1" spans="1:21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ht="11.1" customHeight="1">
      <c r="A2" s="1"/>
      <c r="B2" s="1"/>
      <c r="C2" s="1"/>
      <c r="D2" s="1"/>
      <c r="E2" s="1"/>
      <c r="F2" s="54" t="s">
        <v>73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1"/>
      <c r="S2" s="1"/>
      <c r="T2" s="1"/>
    </row>
    <row r="3" spans="1:21" ht="11.1" customHeight="1">
      <c r="A3" s="1"/>
      <c r="B3" s="1"/>
      <c r="C3" s="1"/>
      <c r="D3" s="1"/>
      <c r="E3" s="1"/>
      <c r="F3" s="54" t="s">
        <v>0</v>
      </c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1"/>
      <c r="S3" s="1"/>
      <c r="T3" s="1"/>
    </row>
    <row r="4" spans="1:21" ht="11.1" customHeight="1">
      <c r="A4" s="1"/>
      <c r="B4" s="1"/>
      <c r="C4" s="1"/>
      <c r="D4" s="1"/>
      <c r="E4" s="1"/>
      <c r="F4" s="54" t="s">
        <v>74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1"/>
      <c r="S4" s="1"/>
      <c r="T4" s="1"/>
    </row>
    <row r="5" spans="1:21" ht="11.1" customHeight="1">
      <c r="A5" s="1"/>
      <c r="B5" s="1"/>
      <c r="C5" s="1"/>
      <c r="D5" s="1"/>
      <c r="E5" s="1"/>
      <c r="F5" s="54" t="s">
        <v>1</v>
      </c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1"/>
      <c r="S5" s="1"/>
      <c r="T5" s="1"/>
    </row>
    <row r="6" spans="1:21" ht="11.1" customHeight="1">
      <c r="A6" s="1"/>
      <c r="B6" s="1"/>
      <c r="C6" s="1"/>
      <c r="D6" s="1"/>
      <c r="E6" s="1"/>
      <c r="F6" s="54" t="s">
        <v>2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1"/>
      <c r="S6" s="1"/>
      <c r="T6" s="1"/>
    </row>
    <row r="7" spans="1:21" ht="28.5" customHeight="1">
      <c r="A7" s="1"/>
      <c r="B7" s="1"/>
      <c r="C7" s="1"/>
      <c r="D7" s="1"/>
      <c r="E7" s="3"/>
      <c r="F7" s="55" t="s">
        <v>72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"/>
      <c r="S7" s="1"/>
      <c r="T7" s="1"/>
    </row>
    <row r="8" spans="1:21" ht="8.1" customHeight="1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ht="14.1" customHeight="1" thickTop="1" thickBot="1">
      <c r="A9" s="1"/>
      <c r="B9" s="50" t="s">
        <v>3</v>
      </c>
      <c r="C9" s="51"/>
      <c r="D9" s="51"/>
      <c r="E9" s="51"/>
      <c r="F9" s="51"/>
      <c r="G9" s="4" t="s">
        <v>4</v>
      </c>
      <c r="H9" s="52" t="s">
        <v>75</v>
      </c>
      <c r="I9" s="52"/>
      <c r="J9" s="5" t="s">
        <v>5</v>
      </c>
      <c r="K9" s="6"/>
      <c r="L9" s="53" t="s">
        <v>3</v>
      </c>
      <c r="M9" s="53"/>
      <c r="N9" s="53"/>
      <c r="O9" s="4" t="s">
        <v>4</v>
      </c>
      <c r="P9" s="52" t="s">
        <v>75</v>
      </c>
      <c r="Q9" s="52"/>
      <c r="R9" s="52"/>
      <c r="S9" s="7" t="s">
        <v>5</v>
      </c>
      <c r="T9" s="1"/>
    </row>
    <row r="10" spans="1:21" ht="23.1" customHeight="1" thickTop="1">
      <c r="A10" s="1"/>
      <c r="B10" s="46" t="s">
        <v>6</v>
      </c>
      <c r="C10" s="47"/>
      <c r="D10" s="47"/>
      <c r="E10" s="47"/>
      <c r="F10" s="47"/>
      <c r="G10" s="8"/>
      <c r="H10" s="9"/>
      <c r="I10" s="9"/>
      <c r="J10" s="9"/>
      <c r="K10" s="1"/>
      <c r="L10" s="33" t="s">
        <v>7</v>
      </c>
      <c r="M10" s="33"/>
      <c r="N10" s="33"/>
      <c r="O10" s="8"/>
      <c r="P10" s="1"/>
      <c r="Q10" s="1"/>
      <c r="R10" s="1"/>
      <c r="S10" s="10"/>
      <c r="T10" s="1"/>
    </row>
    <row r="11" spans="1:21" ht="23.1" customHeight="1">
      <c r="A11" s="1"/>
      <c r="B11" s="46" t="s">
        <v>8</v>
      </c>
      <c r="C11" s="47"/>
      <c r="D11" s="47"/>
      <c r="E11" s="47"/>
      <c r="F11" s="47"/>
      <c r="G11" s="11" t="s">
        <v>9</v>
      </c>
      <c r="H11" s="49">
        <f>SUM(H12:I24)</f>
        <v>10249083</v>
      </c>
      <c r="I11" s="49"/>
      <c r="J11" s="49">
        <f>SUM(J12:K21)</f>
        <v>10012412</v>
      </c>
      <c r="K11" s="49"/>
      <c r="L11" s="33" t="s">
        <v>10</v>
      </c>
      <c r="M11" s="33"/>
      <c r="N11" s="33"/>
      <c r="O11" s="11" t="s">
        <v>11</v>
      </c>
      <c r="P11" s="34">
        <f>SUM(P12:R14)</f>
        <v>44094223</v>
      </c>
      <c r="Q11" s="34"/>
      <c r="R11" s="34"/>
      <c r="S11" s="12">
        <f>SUM(S12:U14)</f>
        <v>38190419</v>
      </c>
      <c r="T11" s="1"/>
    </row>
    <row r="12" spans="1:21" ht="18" customHeight="1">
      <c r="A12" s="1"/>
      <c r="B12" s="13"/>
      <c r="C12" s="32" t="s">
        <v>12</v>
      </c>
      <c r="D12" s="32"/>
      <c r="E12" s="32"/>
      <c r="F12" s="32"/>
      <c r="G12" s="14"/>
      <c r="H12" s="30">
        <v>115527</v>
      </c>
      <c r="I12" s="30"/>
      <c r="J12" s="30">
        <v>98510</v>
      </c>
      <c r="K12" s="30"/>
      <c r="L12" s="15"/>
      <c r="M12" s="32" t="s">
        <v>13</v>
      </c>
      <c r="N12" s="32"/>
      <c r="O12" s="14"/>
      <c r="P12" s="31">
        <v>28635445</v>
      </c>
      <c r="Q12" s="31"/>
      <c r="R12" s="31"/>
      <c r="S12" s="25">
        <v>26058120</v>
      </c>
      <c r="T12" s="24"/>
      <c r="U12" s="24"/>
    </row>
    <row r="13" spans="1:21" ht="18" customHeight="1">
      <c r="A13" s="1"/>
      <c r="B13" s="13"/>
      <c r="C13" s="32" t="s">
        <v>14</v>
      </c>
      <c r="D13" s="32"/>
      <c r="E13" s="32"/>
      <c r="F13" s="32"/>
      <c r="G13" s="14"/>
      <c r="H13" s="30">
        <v>401696</v>
      </c>
      <c r="I13" s="30"/>
      <c r="J13" s="30">
        <v>318963</v>
      </c>
      <c r="K13" s="30"/>
      <c r="L13" s="15"/>
      <c r="M13" s="32" t="s">
        <v>15</v>
      </c>
      <c r="N13" s="32"/>
      <c r="O13" s="14"/>
      <c r="P13" s="31">
        <v>3543360</v>
      </c>
      <c r="Q13" s="31"/>
      <c r="R13" s="31"/>
      <c r="S13" s="25">
        <v>2983206</v>
      </c>
      <c r="T13" s="24"/>
      <c r="U13" s="24"/>
    </row>
    <row r="14" spans="1:21" ht="18" customHeight="1">
      <c r="A14" s="1"/>
      <c r="B14" s="13"/>
      <c r="C14" s="32" t="s">
        <v>16</v>
      </c>
      <c r="D14" s="32"/>
      <c r="E14" s="32"/>
      <c r="F14" s="32"/>
      <c r="G14" s="14"/>
      <c r="H14" s="30">
        <v>1334021</v>
      </c>
      <c r="I14" s="30"/>
      <c r="J14" s="30">
        <v>1267340</v>
      </c>
      <c r="K14" s="30"/>
      <c r="L14" s="15"/>
      <c r="M14" s="32" t="s">
        <v>17</v>
      </c>
      <c r="N14" s="32"/>
      <c r="O14" s="14"/>
      <c r="P14" s="31">
        <v>11915418</v>
      </c>
      <c r="Q14" s="31"/>
      <c r="R14" s="31"/>
      <c r="S14" s="25">
        <v>9149093</v>
      </c>
      <c r="T14" s="24"/>
      <c r="U14" s="24"/>
    </row>
    <row r="15" spans="1:21" ht="18" customHeight="1">
      <c r="A15" s="1"/>
      <c r="B15" s="13"/>
      <c r="C15" s="32" t="s">
        <v>18</v>
      </c>
      <c r="D15" s="32"/>
      <c r="E15" s="32"/>
      <c r="F15" s="32"/>
      <c r="G15" s="14"/>
      <c r="H15" s="30">
        <v>7927639</v>
      </c>
      <c r="I15" s="30"/>
      <c r="J15" s="30">
        <v>7535208</v>
      </c>
      <c r="K15" s="30"/>
      <c r="L15" s="33" t="s">
        <v>19</v>
      </c>
      <c r="M15" s="33"/>
      <c r="N15" s="33"/>
      <c r="O15" s="8"/>
      <c r="P15" s="34">
        <f>SUM(P17:R32)</f>
        <v>3776003</v>
      </c>
      <c r="Q15" s="34"/>
      <c r="R15" s="34"/>
      <c r="S15" s="29">
        <f>SUM(S17:S32)</f>
        <v>2078970</v>
      </c>
      <c r="T15" s="1"/>
    </row>
    <row r="16" spans="1:21" ht="5.0999999999999996" customHeight="1">
      <c r="A16" s="1"/>
      <c r="B16" s="13"/>
      <c r="C16" s="32" t="s">
        <v>20</v>
      </c>
      <c r="D16" s="32"/>
      <c r="E16" s="32"/>
      <c r="F16" s="32"/>
      <c r="G16" s="14"/>
      <c r="H16" s="30">
        <v>470200</v>
      </c>
      <c r="I16" s="30"/>
      <c r="J16" s="30">
        <v>606142</v>
      </c>
      <c r="K16" s="30"/>
      <c r="L16" s="33"/>
      <c r="M16" s="33"/>
      <c r="N16" s="33"/>
      <c r="O16" s="8"/>
      <c r="P16" s="34"/>
      <c r="Q16" s="34"/>
      <c r="R16" s="34"/>
      <c r="S16" s="29"/>
      <c r="T16" s="1"/>
    </row>
    <row r="17" spans="1:21" ht="12.95" customHeight="1">
      <c r="A17" s="1"/>
      <c r="B17" s="13"/>
      <c r="C17" s="32"/>
      <c r="D17" s="32"/>
      <c r="E17" s="32"/>
      <c r="F17" s="32"/>
      <c r="G17" s="14"/>
      <c r="H17" s="30"/>
      <c r="I17" s="30"/>
      <c r="J17" s="30"/>
      <c r="K17" s="30"/>
      <c r="L17" s="15"/>
      <c r="M17" s="32" t="s">
        <v>21</v>
      </c>
      <c r="N17" s="32"/>
      <c r="O17" s="14"/>
      <c r="P17" s="31">
        <v>44405</v>
      </c>
      <c r="Q17" s="31"/>
      <c r="R17" s="31"/>
      <c r="S17" s="28">
        <v>0</v>
      </c>
      <c r="T17" s="1"/>
    </row>
    <row r="18" spans="1:21" ht="5.0999999999999996" customHeight="1">
      <c r="A18" s="1"/>
      <c r="B18" s="13"/>
      <c r="C18" s="32" t="s">
        <v>22</v>
      </c>
      <c r="D18" s="32"/>
      <c r="E18" s="32"/>
      <c r="F18" s="32"/>
      <c r="G18" s="14"/>
      <c r="H18" s="30">
        <v>0</v>
      </c>
      <c r="I18" s="30"/>
      <c r="J18" s="30">
        <v>186249</v>
      </c>
      <c r="K18" s="30"/>
      <c r="L18" s="15"/>
      <c r="M18" s="32"/>
      <c r="N18" s="32"/>
      <c r="O18" s="14"/>
      <c r="P18" s="31"/>
      <c r="Q18" s="31"/>
      <c r="R18" s="31"/>
      <c r="S18" s="28"/>
      <c r="T18" s="1"/>
    </row>
    <row r="19" spans="1:21" ht="12.95" customHeight="1">
      <c r="A19" s="1"/>
      <c r="B19" s="13"/>
      <c r="C19" s="32"/>
      <c r="D19" s="32"/>
      <c r="E19" s="32"/>
      <c r="F19" s="32"/>
      <c r="G19" s="14"/>
      <c r="H19" s="30"/>
      <c r="I19" s="30"/>
      <c r="J19" s="30"/>
      <c r="K19" s="30"/>
      <c r="L19" s="15"/>
      <c r="M19" s="32" t="s">
        <v>23</v>
      </c>
      <c r="N19" s="32"/>
      <c r="O19" s="14"/>
      <c r="P19" s="31">
        <v>0</v>
      </c>
      <c r="Q19" s="31"/>
      <c r="R19" s="31"/>
      <c r="S19" s="28">
        <v>0</v>
      </c>
      <c r="T19" s="1"/>
    </row>
    <row r="20" spans="1:21" ht="5.0999999999999996" customHeight="1">
      <c r="A20" s="1"/>
      <c r="B20" s="13"/>
      <c r="C20" s="32" t="s">
        <v>24</v>
      </c>
      <c r="D20" s="32"/>
      <c r="E20" s="32"/>
      <c r="F20" s="32"/>
      <c r="G20" s="14"/>
      <c r="H20" s="30">
        <v>0</v>
      </c>
      <c r="I20" s="30"/>
      <c r="J20" s="30"/>
      <c r="K20" s="30"/>
      <c r="L20" s="15"/>
      <c r="M20" s="32"/>
      <c r="N20" s="32"/>
      <c r="O20" s="14"/>
      <c r="P20" s="31"/>
      <c r="Q20" s="31"/>
      <c r="R20" s="31"/>
      <c r="S20" s="28"/>
      <c r="T20" s="1"/>
    </row>
    <row r="21" spans="1:21" ht="12.95" customHeight="1">
      <c r="A21" s="1"/>
      <c r="B21" s="13"/>
      <c r="C21" s="32"/>
      <c r="D21" s="32"/>
      <c r="E21" s="32"/>
      <c r="F21" s="32"/>
      <c r="G21" s="14"/>
      <c r="H21" s="30"/>
      <c r="I21" s="30"/>
      <c r="J21" s="30"/>
      <c r="K21" s="30"/>
      <c r="L21" s="15"/>
      <c r="M21" s="32" t="s">
        <v>25</v>
      </c>
      <c r="N21" s="32"/>
      <c r="O21" s="14"/>
      <c r="P21" s="31">
        <v>100428</v>
      </c>
      <c r="Q21" s="31"/>
      <c r="R21" s="31"/>
      <c r="S21" s="28">
        <v>348000</v>
      </c>
      <c r="T21" s="24"/>
      <c r="U21" s="24"/>
    </row>
    <row r="22" spans="1:21" ht="5.0999999999999996" customHeight="1">
      <c r="A22" s="1"/>
      <c r="B22" s="13"/>
      <c r="C22" s="32" t="s">
        <v>26</v>
      </c>
      <c r="D22" s="32"/>
      <c r="E22" s="32"/>
      <c r="F22" s="32"/>
      <c r="G22" s="14"/>
      <c r="H22" s="30">
        <v>0</v>
      </c>
      <c r="I22" s="30"/>
      <c r="J22" s="30">
        <v>0</v>
      </c>
      <c r="K22" s="30"/>
      <c r="L22" s="15"/>
      <c r="M22" s="32"/>
      <c r="N22" s="32"/>
      <c r="O22" s="14"/>
      <c r="P22" s="31"/>
      <c r="Q22" s="31"/>
      <c r="R22" s="31"/>
      <c r="S22" s="28"/>
      <c r="T22" s="24"/>
      <c r="U22" s="24"/>
    </row>
    <row r="23" spans="1:21" ht="18" customHeight="1">
      <c r="A23" s="1"/>
      <c r="B23" s="13"/>
      <c r="C23" s="32"/>
      <c r="D23" s="32"/>
      <c r="E23" s="32"/>
      <c r="F23" s="32"/>
      <c r="G23" s="14"/>
      <c r="H23" s="30"/>
      <c r="I23" s="30"/>
      <c r="J23" s="30"/>
      <c r="K23" s="30"/>
      <c r="L23" s="15"/>
      <c r="M23" s="32" t="s">
        <v>27</v>
      </c>
      <c r="N23" s="32"/>
      <c r="O23" s="14"/>
      <c r="P23" s="31">
        <v>3631170</v>
      </c>
      <c r="Q23" s="31"/>
      <c r="R23" s="31"/>
      <c r="S23" s="23">
        <v>1730970</v>
      </c>
      <c r="T23" s="24"/>
      <c r="U23" s="24"/>
    </row>
    <row r="24" spans="1:21" ht="2.1" customHeight="1">
      <c r="A24" s="1"/>
      <c r="B24" s="13"/>
      <c r="C24" s="32"/>
      <c r="D24" s="32"/>
      <c r="E24" s="32"/>
      <c r="F24" s="32"/>
      <c r="G24" s="14"/>
      <c r="H24" s="30"/>
      <c r="I24" s="30"/>
      <c r="J24" s="30"/>
      <c r="K24" s="30"/>
      <c r="L24" s="15"/>
      <c r="M24" s="32" t="s">
        <v>28</v>
      </c>
      <c r="N24" s="32"/>
      <c r="O24" s="14"/>
      <c r="P24" s="31">
        <v>0</v>
      </c>
      <c r="Q24" s="31"/>
      <c r="R24" s="31"/>
      <c r="S24" s="28">
        <v>0</v>
      </c>
      <c r="T24" s="1"/>
    </row>
    <row r="25" spans="1:21" ht="15.95" customHeight="1">
      <c r="A25" s="1"/>
      <c r="B25" s="46" t="s">
        <v>29</v>
      </c>
      <c r="C25" s="47"/>
      <c r="D25" s="47"/>
      <c r="E25" s="47"/>
      <c r="F25" s="47"/>
      <c r="G25" s="48" t="s">
        <v>30</v>
      </c>
      <c r="H25" s="45">
        <f>SUM(H27:I30)</f>
        <v>59129181</v>
      </c>
      <c r="I25" s="45"/>
      <c r="J25" s="45">
        <f>SUM(J27:K30)</f>
        <v>58533767</v>
      </c>
      <c r="K25" s="45"/>
      <c r="L25" s="15"/>
      <c r="M25" s="32"/>
      <c r="N25" s="32"/>
      <c r="O25" s="14"/>
      <c r="P25" s="31"/>
      <c r="Q25" s="31"/>
      <c r="R25" s="31"/>
      <c r="S25" s="28"/>
      <c r="T25" s="1"/>
    </row>
    <row r="26" spans="1:21" ht="21.75" customHeight="1">
      <c r="A26" s="1"/>
      <c r="B26" s="46"/>
      <c r="C26" s="47"/>
      <c r="D26" s="47"/>
      <c r="E26" s="47"/>
      <c r="F26" s="47"/>
      <c r="G26" s="48"/>
      <c r="H26" s="45"/>
      <c r="I26" s="45"/>
      <c r="J26" s="45"/>
      <c r="K26" s="45"/>
      <c r="L26" s="15"/>
      <c r="M26" s="32" t="s">
        <v>31</v>
      </c>
      <c r="N26" s="32"/>
      <c r="O26" s="14"/>
      <c r="P26" s="31">
        <v>0</v>
      </c>
      <c r="Q26" s="31"/>
      <c r="R26" s="31"/>
      <c r="S26" s="28">
        <v>0</v>
      </c>
      <c r="T26" s="1"/>
    </row>
    <row r="27" spans="1:21" ht="3" customHeight="1">
      <c r="A27" s="1"/>
      <c r="B27" s="13"/>
      <c r="C27" s="32" t="s">
        <v>32</v>
      </c>
      <c r="D27" s="32"/>
      <c r="E27" s="32"/>
      <c r="F27" s="32"/>
      <c r="G27" s="14"/>
      <c r="H27" s="30">
        <v>25755523</v>
      </c>
      <c r="I27" s="30"/>
      <c r="J27" s="30">
        <v>30289382</v>
      </c>
      <c r="K27" s="30"/>
      <c r="L27" s="15"/>
      <c r="M27" s="32"/>
      <c r="N27" s="32"/>
      <c r="O27" s="14"/>
      <c r="P27" s="31"/>
      <c r="Q27" s="31"/>
      <c r="R27" s="31"/>
      <c r="S27" s="28"/>
      <c r="T27" s="1"/>
    </row>
    <row r="28" spans="1:21" ht="15" customHeight="1">
      <c r="A28" s="1"/>
      <c r="B28" s="13"/>
      <c r="C28" s="32"/>
      <c r="D28" s="32"/>
      <c r="E28" s="32"/>
      <c r="F28" s="32"/>
      <c r="G28" s="14"/>
      <c r="H28" s="30"/>
      <c r="I28" s="30"/>
      <c r="J28" s="30"/>
      <c r="K28" s="30"/>
      <c r="L28" s="15"/>
      <c r="M28" s="32" t="s">
        <v>33</v>
      </c>
      <c r="N28" s="32"/>
      <c r="O28" s="14"/>
      <c r="P28" s="31">
        <v>0</v>
      </c>
      <c r="Q28" s="31"/>
      <c r="R28" s="31"/>
      <c r="S28" s="28">
        <v>0</v>
      </c>
      <c r="T28" s="1"/>
    </row>
    <row r="29" spans="1:21" ht="3" customHeight="1">
      <c r="A29" s="1"/>
      <c r="B29" s="13"/>
      <c r="C29" s="32" t="s">
        <v>34</v>
      </c>
      <c r="D29" s="32"/>
      <c r="E29" s="32"/>
      <c r="F29" s="32"/>
      <c r="G29" s="14"/>
      <c r="H29" s="30">
        <v>33373658</v>
      </c>
      <c r="I29" s="30"/>
      <c r="J29" s="30">
        <v>28244385</v>
      </c>
      <c r="K29" s="30"/>
      <c r="L29" s="15"/>
      <c r="M29" s="32"/>
      <c r="N29" s="32"/>
      <c r="O29" s="14"/>
      <c r="P29" s="31"/>
      <c r="Q29" s="31"/>
      <c r="R29" s="31"/>
      <c r="S29" s="28"/>
      <c r="T29" s="1"/>
    </row>
    <row r="30" spans="1:21" ht="15" customHeight="1">
      <c r="A30" s="1"/>
      <c r="B30" s="13"/>
      <c r="C30" s="32"/>
      <c r="D30" s="32"/>
      <c r="E30" s="32"/>
      <c r="F30" s="32"/>
      <c r="G30" s="14"/>
      <c r="H30" s="30"/>
      <c r="I30" s="30"/>
      <c r="J30" s="30"/>
      <c r="K30" s="30"/>
      <c r="L30" s="15"/>
      <c r="M30" s="32" t="s">
        <v>35</v>
      </c>
      <c r="N30" s="32"/>
      <c r="O30" s="14"/>
      <c r="P30" s="31">
        <v>0</v>
      </c>
      <c r="Q30" s="31"/>
      <c r="R30" s="31"/>
      <c r="S30" s="28">
        <v>0</v>
      </c>
      <c r="T30" s="1"/>
    </row>
    <row r="31" spans="1:21" ht="3" customHeight="1">
      <c r="A31" s="1"/>
      <c r="B31" s="46" t="s">
        <v>36</v>
      </c>
      <c r="C31" s="47"/>
      <c r="D31" s="47"/>
      <c r="E31" s="47"/>
      <c r="F31" s="47"/>
      <c r="G31" s="8"/>
      <c r="H31" s="45">
        <f>SUM(H34:I42)</f>
        <v>98891</v>
      </c>
      <c r="I31" s="45"/>
      <c r="J31" s="45">
        <f>SUM(J34:J42)</f>
        <v>33397</v>
      </c>
      <c r="K31" s="45"/>
      <c r="L31" s="15"/>
      <c r="M31" s="32"/>
      <c r="N31" s="32"/>
      <c r="O31" s="14"/>
      <c r="P31" s="31"/>
      <c r="Q31" s="31"/>
      <c r="R31" s="31"/>
      <c r="S31" s="28"/>
      <c r="T31" s="1"/>
    </row>
    <row r="32" spans="1:21" ht="18" customHeight="1">
      <c r="A32" s="1"/>
      <c r="B32" s="46"/>
      <c r="C32" s="47"/>
      <c r="D32" s="47"/>
      <c r="E32" s="47"/>
      <c r="F32" s="47"/>
      <c r="G32" s="8"/>
      <c r="H32" s="45"/>
      <c r="I32" s="45"/>
      <c r="J32" s="45"/>
      <c r="K32" s="45"/>
      <c r="L32" s="15"/>
      <c r="M32" s="32" t="s">
        <v>37</v>
      </c>
      <c r="N32" s="32"/>
      <c r="O32" s="14"/>
      <c r="P32" s="31">
        <v>0</v>
      </c>
      <c r="Q32" s="31"/>
      <c r="R32" s="31"/>
      <c r="S32" s="16">
        <v>0</v>
      </c>
      <c r="T32" s="1"/>
    </row>
    <row r="33" spans="1:21" ht="2.1" customHeight="1">
      <c r="A33" s="1"/>
      <c r="B33" s="46"/>
      <c r="C33" s="47"/>
      <c r="D33" s="47"/>
      <c r="E33" s="47"/>
      <c r="F33" s="47"/>
      <c r="G33" s="8"/>
      <c r="H33" s="45"/>
      <c r="I33" s="45"/>
      <c r="J33" s="45"/>
      <c r="K33" s="45"/>
      <c r="L33" s="33" t="s">
        <v>32</v>
      </c>
      <c r="M33" s="33"/>
      <c r="N33" s="33"/>
      <c r="O33" s="8"/>
      <c r="P33" s="34">
        <f>SUM(P36:R41)</f>
        <v>0</v>
      </c>
      <c r="Q33" s="34"/>
      <c r="R33" s="34"/>
      <c r="S33" s="29">
        <f>SUM(S36:U41)</f>
        <v>300000</v>
      </c>
      <c r="T33" s="26"/>
      <c r="U33" s="27"/>
    </row>
    <row r="34" spans="1:21" ht="18" customHeight="1">
      <c r="A34" s="1"/>
      <c r="B34" s="13"/>
      <c r="C34" s="32" t="s">
        <v>38</v>
      </c>
      <c r="D34" s="32"/>
      <c r="E34" s="32"/>
      <c r="F34" s="32"/>
      <c r="G34" s="14"/>
      <c r="H34" s="30">
        <v>52704</v>
      </c>
      <c r="I34" s="30"/>
      <c r="J34" s="30">
        <v>20028</v>
      </c>
      <c r="K34" s="30"/>
      <c r="L34" s="33"/>
      <c r="M34" s="33"/>
      <c r="N34" s="33"/>
      <c r="O34" s="8"/>
      <c r="P34" s="34"/>
      <c r="Q34" s="34"/>
      <c r="R34" s="34"/>
      <c r="S34" s="29"/>
      <c r="T34" s="26"/>
      <c r="U34" s="27"/>
    </row>
    <row r="35" spans="1:21" ht="3" customHeight="1">
      <c r="A35" s="1"/>
      <c r="B35" s="13"/>
      <c r="C35" s="32" t="s">
        <v>39</v>
      </c>
      <c r="D35" s="32"/>
      <c r="E35" s="32"/>
      <c r="F35" s="32"/>
      <c r="G35" s="14"/>
      <c r="H35" s="30">
        <v>0</v>
      </c>
      <c r="I35" s="30"/>
      <c r="J35" s="30">
        <v>0</v>
      </c>
      <c r="K35" s="30"/>
      <c r="L35" s="33"/>
      <c r="M35" s="33"/>
      <c r="N35" s="33"/>
      <c r="O35" s="8"/>
      <c r="P35" s="34"/>
      <c r="Q35" s="34"/>
      <c r="R35" s="34"/>
      <c r="S35" s="29"/>
      <c r="T35" s="26"/>
      <c r="U35" s="27"/>
    </row>
    <row r="36" spans="1:21" ht="15" customHeight="1">
      <c r="A36" s="1"/>
      <c r="B36" s="13"/>
      <c r="C36" s="32"/>
      <c r="D36" s="32"/>
      <c r="E36" s="32"/>
      <c r="F36" s="32"/>
      <c r="G36" s="14"/>
      <c r="H36" s="30"/>
      <c r="I36" s="30"/>
      <c r="J36" s="30"/>
      <c r="K36" s="30"/>
      <c r="L36" s="15"/>
      <c r="M36" s="32" t="s">
        <v>40</v>
      </c>
      <c r="N36" s="32"/>
      <c r="O36" s="14"/>
      <c r="P36" s="31">
        <v>0</v>
      </c>
      <c r="Q36" s="31"/>
      <c r="R36" s="31"/>
      <c r="S36" s="28">
        <v>0</v>
      </c>
      <c r="T36" s="1"/>
    </row>
    <row r="37" spans="1:21" ht="3" customHeight="1">
      <c r="A37" s="1"/>
      <c r="B37" s="13"/>
      <c r="C37" s="32" t="s">
        <v>41</v>
      </c>
      <c r="D37" s="32"/>
      <c r="E37" s="32"/>
      <c r="F37" s="32"/>
      <c r="G37" s="14"/>
      <c r="H37" s="30">
        <v>0</v>
      </c>
      <c r="I37" s="30"/>
      <c r="J37" s="30">
        <v>0</v>
      </c>
      <c r="K37" s="30"/>
      <c r="L37" s="15"/>
      <c r="M37" s="32"/>
      <c r="N37" s="32"/>
      <c r="O37" s="14"/>
      <c r="P37" s="31"/>
      <c r="Q37" s="31"/>
      <c r="R37" s="31"/>
      <c r="S37" s="28"/>
      <c r="T37" s="1"/>
    </row>
    <row r="38" spans="1:21" ht="15" customHeight="1">
      <c r="A38" s="1"/>
      <c r="B38" s="13"/>
      <c r="C38" s="32"/>
      <c r="D38" s="32"/>
      <c r="E38" s="32"/>
      <c r="F38" s="32"/>
      <c r="G38" s="14"/>
      <c r="H38" s="30"/>
      <c r="I38" s="30"/>
      <c r="J38" s="30"/>
      <c r="K38" s="30"/>
      <c r="L38" s="15"/>
      <c r="M38" s="32" t="s">
        <v>42</v>
      </c>
      <c r="N38" s="32"/>
      <c r="O38" s="14"/>
      <c r="P38" s="31">
        <v>0</v>
      </c>
      <c r="Q38" s="31"/>
      <c r="R38" s="31"/>
      <c r="S38" s="28">
        <v>0</v>
      </c>
      <c r="T38" s="1"/>
    </row>
    <row r="39" spans="1:21" ht="3" customHeight="1">
      <c r="A39" s="1"/>
      <c r="B39" s="13"/>
      <c r="C39" s="32" t="s">
        <v>43</v>
      </c>
      <c r="D39" s="32"/>
      <c r="E39" s="32"/>
      <c r="F39" s="32"/>
      <c r="G39" s="14"/>
      <c r="H39" s="30">
        <v>0</v>
      </c>
      <c r="I39" s="30"/>
      <c r="J39" s="30">
        <v>0</v>
      </c>
      <c r="K39" s="30"/>
      <c r="L39" s="15"/>
      <c r="M39" s="32"/>
      <c r="N39" s="32"/>
      <c r="O39" s="14"/>
      <c r="P39" s="31"/>
      <c r="Q39" s="31"/>
      <c r="R39" s="31"/>
      <c r="S39" s="28"/>
      <c r="T39" s="1"/>
    </row>
    <row r="40" spans="1:21" ht="15" customHeight="1">
      <c r="A40" s="1"/>
      <c r="B40" s="13"/>
      <c r="C40" s="32"/>
      <c r="D40" s="32"/>
      <c r="E40" s="32"/>
      <c r="F40" s="32"/>
      <c r="G40" s="14"/>
      <c r="H40" s="30"/>
      <c r="I40" s="30"/>
      <c r="J40" s="30"/>
      <c r="K40" s="30"/>
      <c r="L40" s="15"/>
      <c r="M40" s="32" t="s">
        <v>44</v>
      </c>
      <c r="N40" s="32"/>
      <c r="O40" s="14"/>
      <c r="P40" s="31"/>
      <c r="Q40" s="31"/>
      <c r="R40" s="31"/>
      <c r="S40" s="28">
        <v>300000</v>
      </c>
      <c r="T40" s="1"/>
    </row>
    <row r="41" spans="1:21" ht="3" customHeight="1">
      <c r="A41" s="1"/>
      <c r="B41" s="13"/>
      <c r="C41" s="32" t="s">
        <v>45</v>
      </c>
      <c r="D41" s="32"/>
      <c r="E41" s="32"/>
      <c r="F41" s="32"/>
      <c r="G41" s="14"/>
      <c r="H41" s="30">
        <v>46187</v>
      </c>
      <c r="I41" s="30"/>
      <c r="J41" s="30">
        <v>13369</v>
      </c>
      <c r="K41" s="30"/>
      <c r="L41" s="15"/>
      <c r="M41" s="32"/>
      <c r="N41" s="32"/>
      <c r="O41" s="14"/>
      <c r="P41" s="31"/>
      <c r="Q41" s="31"/>
      <c r="R41" s="31"/>
      <c r="S41" s="28"/>
      <c r="T41" s="1"/>
    </row>
    <row r="42" spans="1:21" ht="15" customHeight="1">
      <c r="A42" s="1"/>
      <c r="B42" s="13"/>
      <c r="C42" s="32"/>
      <c r="D42" s="32"/>
      <c r="E42" s="32"/>
      <c r="F42" s="32"/>
      <c r="G42" s="14"/>
      <c r="H42" s="30"/>
      <c r="I42" s="30"/>
      <c r="J42" s="30"/>
      <c r="K42" s="30"/>
      <c r="L42" s="33" t="s">
        <v>46</v>
      </c>
      <c r="M42" s="33"/>
      <c r="N42" s="33"/>
      <c r="O42" s="8"/>
      <c r="P42" s="34">
        <v>0</v>
      </c>
      <c r="Q42" s="34"/>
      <c r="R42" s="34"/>
      <c r="S42" s="29">
        <v>0</v>
      </c>
      <c r="T42" s="1"/>
    </row>
    <row r="43" spans="1:21" ht="8.1" customHeight="1">
      <c r="A43" s="1"/>
      <c r="B43" s="46" t="s">
        <v>47</v>
      </c>
      <c r="C43" s="47"/>
      <c r="D43" s="47"/>
      <c r="E43" s="47"/>
      <c r="F43" s="47"/>
      <c r="G43" s="8"/>
      <c r="H43" s="45">
        <f>+H11+H25+H31</f>
        <v>69477155</v>
      </c>
      <c r="I43" s="45"/>
      <c r="J43" s="45">
        <f>+J11+J25+J31</f>
        <v>68579576</v>
      </c>
      <c r="K43" s="45"/>
      <c r="L43" s="33"/>
      <c r="M43" s="33"/>
      <c r="N43" s="33"/>
      <c r="O43" s="8"/>
      <c r="P43" s="34"/>
      <c r="Q43" s="34"/>
      <c r="R43" s="34"/>
      <c r="S43" s="29"/>
      <c r="T43" s="1"/>
    </row>
    <row r="44" spans="1:21" ht="15" customHeight="1">
      <c r="A44" s="1"/>
      <c r="B44" s="46"/>
      <c r="C44" s="47"/>
      <c r="D44" s="47"/>
      <c r="E44" s="47"/>
      <c r="F44" s="47"/>
      <c r="G44" s="11" t="s">
        <v>48</v>
      </c>
      <c r="H44" s="45"/>
      <c r="I44" s="45"/>
      <c r="J44" s="45"/>
      <c r="K44" s="45"/>
      <c r="L44" s="15"/>
      <c r="M44" s="32" t="s">
        <v>49</v>
      </c>
      <c r="N44" s="32"/>
      <c r="O44" s="14"/>
      <c r="P44" s="31">
        <v>0</v>
      </c>
      <c r="Q44" s="31"/>
      <c r="R44" s="31"/>
      <c r="S44" s="28">
        <v>0</v>
      </c>
      <c r="T44" s="1"/>
    </row>
    <row r="45" spans="1:21" ht="3" customHeight="1">
      <c r="A45" s="1"/>
      <c r="B45" s="17"/>
      <c r="C45" s="1"/>
      <c r="D45" s="1"/>
      <c r="E45" s="1"/>
      <c r="F45" s="1"/>
      <c r="G45" s="1"/>
      <c r="H45" s="1"/>
      <c r="I45" s="1"/>
      <c r="J45" s="1"/>
      <c r="K45" s="1"/>
      <c r="L45" s="15"/>
      <c r="M45" s="32"/>
      <c r="N45" s="32"/>
      <c r="O45" s="14"/>
      <c r="P45" s="31"/>
      <c r="Q45" s="31"/>
      <c r="R45" s="31"/>
      <c r="S45" s="28"/>
      <c r="T45" s="1"/>
    </row>
    <row r="46" spans="1:21" ht="18" customHeight="1">
      <c r="A46" s="1"/>
      <c r="B46" s="17"/>
      <c r="C46" s="1"/>
      <c r="D46" s="1"/>
      <c r="E46" s="1"/>
      <c r="F46" s="1"/>
      <c r="G46" s="1"/>
      <c r="H46" s="1"/>
      <c r="I46" s="1"/>
      <c r="J46" s="1"/>
      <c r="K46" s="1"/>
      <c r="L46" s="15"/>
      <c r="M46" s="32" t="s">
        <v>50</v>
      </c>
      <c r="N46" s="32"/>
      <c r="O46" s="14"/>
      <c r="P46" s="31">
        <v>0</v>
      </c>
      <c r="Q46" s="31"/>
      <c r="R46" s="31"/>
      <c r="S46" s="16">
        <v>0</v>
      </c>
      <c r="T46" s="1"/>
    </row>
    <row r="47" spans="1:21" ht="18" customHeight="1">
      <c r="A47" s="1"/>
      <c r="B47" s="17"/>
      <c r="C47" s="1"/>
      <c r="D47" s="1"/>
      <c r="E47" s="1"/>
      <c r="F47" s="1"/>
      <c r="G47" s="1"/>
      <c r="H47" s="1"/>
      <c r="I47" s="1"/>
      <c r="J47" s="1"/>
      <c r="K47" s="1"/>
      <c r="L47" s="15"/>
      <c r="M47" s="32" t="s">
        <v>51</v>
      </c>
      <c r="N47" s="32"/>
      <c r="O47" s="14"/>
      <c r="P47" s="31">
        <v>0</v>
      </c>
      <c r="Q47" s="31"/>
      <c r="R47" s="31"/>
      <c r="S47" s="16">
        <v>0</v>
      </c>
      <c r="T47" s="1"/>
    </row>
    <row r="48" spans="1:21" ht="18" customHeight="1">
      <c r="A48" s="1"/>
      <c r="B48" s="17"/>
      <c r="C48" s="1"/>
      <c r="D48" s="1"/>
      <c r="E48" s="1"/>
      <c r="F48" s="1"/>
      <c r="G48" s="1"/>
      <c r="H48" s="1"/>
      <c r="I48" s="1"/>
      <c r="J48" s="1"/>
      <c r="K48" s="1"/>
      <c r="L48" s="15"/>
      <c r="M48" s="32" t="s">
        <v>52</v>
      </c>
      <c r="N48" s="32"/>
      <c r="O48" s="14"/>
      <c r="P48" s="31">
        <v>0</v>
      </c>
      <c r="Q48" s="31"/>
      <c r="R48" s="31"/>
      <c r="S48" s="16">
        <v>0</v>
      </c>
      <c r="T48" s="1"/>
    </row>
    <row r="49" spans="1:21" ht="18" customHeight="1">
      <c r="A49" s="1"/>
      <c r="B49" s="17"/>
      <c r="C49" s="1"/>
      <c r="D49" s="1"/>
      <c r="E49" s="44"/>
      <c r="F49" s="44"/>
      <c r="G49" s="44"/>
      <c r="H49" s="44"/>
      <c r="I49" s="1"/>
      <c r="J49" s="1"/>
      <c r="K49" s="1"/>
      <c r="L49" s="15"/>
      <c r="M49" s="32" t="s">
        <v>53</v>
      </c>
      <c r="N49" s="32"/>
      <c r="O49" s="14"/>
      <c r="P49" s="31">
        <v>0</v>
      </c>
      <c r="Q49" s="31"/>
      <c r="R49" s="31"/>
      <c r="S49" s="16">
        <v>0</v>
      </c>
      <c r="T49" s="1"/>
    </row>
    <row r="50" spans="1:21" ht="23.1" customHeight="1">
      <c r="A50" s="1"/>
      <c r="B50" s="17"/>
      <c r="C50" s="1"/>
      <c r="D50" s="1"/>
      <c r="E50" s="1"/>
      <c r="F50" s="1"/>
      <c r="G50" s="1"/>
      <c r="H50" s="1"/>
      <c r="I50" s="1"/>
      <c r="J50" s="1"/>
      <c r="K50" s="1"/>
      <c r="L50" s="33" t="s">
        <v>54</v>
      </c>
      <c r="M50" s="33"/>
      <c r="N50" s="33"/>
      <c r="O50" s="8"/>
      <c r="P50" s="34">
        <f>SUM(P51:R56)</f>
        <v>434707</v>
      </c>
      <c r="Q50" s="34"/>
      <c r="R50" s="34"/>
      <c r="S50" s="12">
        <f>SUM(S51:U56)</f>
        <v>520327</v>
      </c>
      <c r="T50" s="1"/>
    </row>
    <row r="51" spans="1:21" ht="24" customHeight="1">
      <c r="A51" s="1"/>
      <c r="B51" s="17"/>
      <c r="C51" s="1"/>
      <c r="D51" s="1"/>
      <c r="E51" s="43"/>
      <c r="F51" s="43"/>
      <c r="G51" s="43"/>
      <c r="H51" s="43"/>
      <c r="I51" s="1"/>
      <c r="J51" s="1"/>
      <c r="K51" s="1"/>
      <c r="L51" s="15"/>
      <c r="M51" s="32" t="s">
        <v>55</v>
      </c>
      <c r="N51" s="32"/>
      <c r="O51" s="14"/>
      <c r="P51" s="31">
        <v>413029</v>
      </c>
      <c r="Q51" s="31"/>
      <c r="R51" s="31"/>
      <c r="S51" s="23">
        <v>397485</v>
      </c>
      <c r="T51" s="24"/>
      <c r="U51" s="24"/>
    </row>
    <row r="52" spans="1:21" ht="18" customHeight="1">
      <c r="A52" s="1"/>
      <c r="B52" s="17"/>
      <c r="C52" s="1"/>
      <c r="D52" s="1"/>
      <c r="E52" s="1"/>
      <c r="F52" s="1"/>
      <c r="G52" s="1"/>
      <c r="H52" s="1"/>
      <c r="I52" s="1"/>
      <c r="J52" s="1"/>
      <c r="K52" s="1"/>
      <c r="L52" s="15"/>
      <c r="M52" s="32" t="s">
        <v>56</v>
      </c>
      <c r="N52" s="32"/>
      <c r="O52" s="14"/>
      <c r="P52" s="31">
        <v>0</v>
      </c>
      <c r="Q52" s="31"/>
      <c r="R52" s="31"/>
      <c r="S52" s="23">
        <v>82323</v>
      </c>
      <c r="T52" s="24"/>
      <c r="U52" s="24"/>
    </row>
    <row r="53" spans="1:21" ht="18" customHeight="1">
      <c r="A53" s="1"/>
      <c r="B53" s="17"/>
      <c r="C53" s="1"/>
      <c r="D53" s="1"/>
      <c r="E53" s="1"/>
      <c r="F53" s="1"/>
      <c r="G53" s="1"/>
      <c r="H53" s="1"/>
      <c r="I53" s="1"/>
      <c r="J53" s="1"/>
      <c r="K53" s="1"/>
      <c r="L53" s="15"/>
      <c r="M53" s="32" t="s">
        <v>57</v>
      </c>
      <c r="N53" s="32"/>
      <c r="O53" s="14"/>
      <c r="P53" s="31">
        <v>3499</v>
      </c>
      <c r="Q53" s="31"/>
      <c r="R53" s="31"/>
      <c r="S53" s="23">
        <v>25330</v>
      </c>
      <c r="T53" s="24"/>
      <c r="U53" s="24"/>
    </row>
    <row r="54" spans="1:21" ht="28.5" customHeight="1">
      <c r="A54" s="1"/>
      <c r="B54" s="17"/>
      <c r="C54" s="1"/>
      <c r="D54" s="1"/>
      <c r="E54" s="1"/>
      <c r="F54" s="1"/>
      <c r="G54" s="1"/>
      <c r="H54" s="1"/>
      <c r="I54" s="1"/>
      <c r="J54" s="1"/>
      <c r="K54" s="1"/>
      <c r="L54" s="15"/>
      <c r="M54" s="32" t="s">
        <v>58</v>
      </c>
      <c r="N54" s="32"/>
      <c r="O54" s="14"/>
      <c r="P54" s="31">
        <v>0</v>
      </c>
      <c r="Q54" s="31"/>
      <c r="R54" s="31"/>
      <c r="S54" s="23">
        <v>0</v>
      </c>
      <c r="T54" s="24"/>
      <c r="U54" s="24"/>
    </row>
    <row r="55" spans="1:21" ht="18" customHeight="1">
      <c r="A55" s="1"/>
      <c r="B55" s="17"/>
      <c r="C55" s="1"/>
      <c r="D55" s="1"/>
      <c r="E55" s="1"/>
      <c r="F55" s="1"/>
      <c r="G55" s="1"/>
      <c r="H55" s="1"/>
      <c r="I55" s="1"/>
      <c r="J55" s="1"/>
      <c r="K55" s="1"/>
      <c r="L55" s="15"/>
      <c r="M55" s="32" t="s">
        <v>59</v>
      </c>
      <c r="N55" s="32"/>
      <c r="O55" s="14"/>
      <c r="P55" s="31">
        <v>0</v>
      </c>
      <c r="Q55" s="31"/>
      <c r="R55" s="31"/>
      <c r="S55" s="23">
        <v>0</v>
      </c>
      <c r="T55" s="24"/>
      <c r="U55" s="24"/>
    </row>
    <row r="56" spans="1:21" ht="18" customHeight="1">
      <c r="A56" s="1"/>
      <c r="B56" s="17"/>
      <c r="C56" s="1"/>
      <c r="D56" s="1"/>
      <c r="E56" s="1"/>
      <c r="F56" s="1"/>
      <c r="G56" s="1"/>
      <c r="H56" s="1"/>
      <c r="I56" s="1"/>
      <c r="J56" s="1"/>
      <c r="K56" s="1"/>
      <c r="L56" s="15"/>
      <c r="M56" s="32" t="s">
        <v>60</v>
      </c>
      <c r="N56" s="32"/>
      <c r="O56" s="14"/>
      <c r="P56" s="31">
        <v>18179</v>
      </c>
      <c r="Q56" s="31"/>
      <c r="R56" s="31"/>
      <c r="S56" s="23">
        <v>15189</v>
      </c>
      <c r="T56" s="24"/>
      <c r="U56" s="24"/>
    </row>
    <row r="57" spans="1:21" ht="23.1" customHeight="1">
      <c r="A57" s="1"/>
      <c r="B57" s="17"/>
      <c r="C57" s="1"/>
      <c r="D57" s="1"/>
      <c r="E57" s="1"/>
      <c r="F57" s="1"/>
      <c r="G57" s="1"/>
      <c r="H57" s="1"/>
      <c r="I57" s="1"/>
      <c r="J57" s="1"/>
      <c r="K57" s="1"/>
      <c r="L57" s="33" t="s">
        <v>61</v>
      </c>
      <c r="M57" s="33"/>
      <c r="N57" s="33"/>
      <c r="O57" s="8"/>
      <c r="P57" s="34">
        <f>SUM(P58)</f>
        <v>5103698</v>
      </c>
      <c r="Q57" s="34"/>
      <c r="R57" s="34"/>
      <c r="S57" s="12">
        <f>S58</f>
        <v>5374592</v>
      </c>
      <c r="T57" s="1"/>
    </row>
    <row r="58" spans="1:21" ht="18" customHeight="1">
      <c r="A58" s="1"/>
      <c r="B58" s="17"/>
      <c r="C58" s="1"/>
      <c r="D58" s="1"/>
      <c r="E58" s="1"/>
      <c r="F58" s="1"/>
      <c r="G58" s="1"/>
      <c r="H58" s="1"/>
      <c r="I58" s="1"/>
      <c r="J58" s="1"/>
      <c r="K58" s="1"/>
      <c r="L58" s="15"/>
      <c r="M58" s="32" t="s">
        <v>62</v>
      </c>
      <c r="N58" s="32"/>
      <c r="O58" s="14"/>
      <c r="P58" s="31">
        <v>5103698</v>
      </c>
      <c r="Q58" s="31"/>
      <c r="R58" s="31"/>
      <c r="S58" s="16">
        <v>5374592</v>
      </c>
      <c r="T58" s="1"/>
    </row>
    <row r="59" spans="1:21" ht="23.1" customHeight="1">
      <c r="A59" s="1"/>
      <c r="B59" s="17"/>
      <c r="C59" s="1"/>
      <c r="D59" s="1"/>
      <c r="E59" s="1"/>
      <c r="F59" s="1"/>
      <c r="G59" s="1"/>
      <c r="H59" s="1"/>
      <c r="I59" s="1"/>
      <c r="J59" s="1"/>
      <c r="K59" s="1"/>
      <c r="L59" s="33" t="s">
        <v>63</v>
      </c>
      <c r="M59" s="33"/>
      <c r="N59" s="33"/>
      <c r="P59" s="34">
        <f>P57+P50+P42+P33+P15+P11</f>
        <v>53408631</v>
      </c>
      <c r="Q59" s="34"/>
      <c r="R59" s="34"/>
      <c r="S59" s="12">
        <f>S57+S50+S42+S33+S15+S11</f>
        <v>46464308</v>
      </c>
      <c r="T59" s="26"/>
      <c r="U59" s="27"/>
    </row>
    <row r="60" spans="1:21" ht="23.1" customHeight="1">
      <c r="A60" s="1"/>
      <c r="B60" s="17"/>
      <c r="C60" s="1"/>
      <c r="D60" s="1"/>
      <c r="E60" s="1"/>
      <c r="F60" s="1"/>
      <c r="G60" s="1"/>
      <c r="H60" s="1"/>
      <c r="I60" s="1"/>
      <c r="J60" s="1"/>
      <c r="K60" s="1"/>
      <c r="L60" s="33" t="s">
        <v>64</v>
      </c>
      <c r="M60" s="33"/>
      <c r="N60" s="33"/>
      <c r="O60" s="11" t="s">
        <v>65</v>
      </c>
      <c r="P60" s="34">
        <f>H43-P59</f>
        <v>16068524</v>
      </c>
      <c r="Q60" s="34">
        <f t="shared" ref="Q60:R60" si="0">H43-Q59</f>
        <v>69477155</v>
      </c>
      <c r="R60" s="34">
        <f t="shared" si="0"/>
        <v>0</v>
      </c>
      <c r="S60" s="18">
        <f>J43-S59</f>
        <v>22115268</v>
      </c>
      <c r="T60" s="1"/>
    </row>
    <row r="61" spans="1:21" ht="24.95" customHeight="1" thickBot="1">
      <c r="A61" s="1"/>
      <c r="B61" s="37"/>
      <c r="C61" s="38"/>
      <c r="D61" s="38"/>
      <c r="E61" s="38"/>
      <c r="F61" s="38"/>
      <c r="G61" s="38"/>
      <c r="H61" s="38"/>
      <c r="I61" s="38"/>
      <c r="J61" s="38"/>
      <c r="K61" s="19"/>
      <c r="L61" s="39"/>
      <c r="M61" s="39"/>
      <c r="N61" s="39"/>
      <c r="O61" s="39"/>
      <c r="P61" s="39"/>
      <c r="Q61" s="39"/>
      <c r="R61" s="39"/>
      <c r="S61" s="40"/>
      <c r="T61" s="1"/>
    </row>
    <row r="62" spans="1:21" s="21" customFormat="1" ht="15" customHeight="1" thickTop="1">
      <c r="A62" s="20"/>
      <c r="B62" s="20"/>
      <c r="C62" s="20"/>
      <c r="D62" s="41" t="s">
        <v>66</v>
      </c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20"/>
      <c r="R62" s="20"/>
      <c r="S62" s="20"/>
      <c r="T62" s="20"/>
    </row>
    <row r="63" spans="1:21" s="21" customFormat="1" ht="15" customHeight="1">
      <c r="A63" s="20"/>
      <c r="B63" s="20"/>
      <c r="C63" s="20"/>
      <c r="D63" s="22"/>
      <c r="E63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0"/>
      <c r="R63" s="20"/>
      <c r="S63" s="20"/>
      <c r="T63" s="20"/>
    </row>
    <row r="64" spans="1:21" s="21" customFormat="1" ht="15" customHeight="1">
      <c r="A64" s="20"/>
      <c r="B64" s="20"/>
      <c r="C64" s="20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0"/>
      <c r="R64" s="20"/>
      <c r="S64" s="20"/>
      <c r="T64" s="20"/>
    </row>
    <row r="65" spans="1:20" s="21" customFormat="1" ht="15" customHeight="1">
      <c r="A65" s="20"/>
      <c r="B65" s="20"/>
      <c r="C65" s="20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0"/>
      <c r="R65" s="20"/>
      <c r="S65" s="20"/>
      <c r="T65" s="20"/>
    </row>
    <row r="66" spans="1:20" s="21" customFormat="1" ht="12.7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s="21" customFormat="1" ht="0.95" customHeight="1">
      <c r="A67" s="20"/>
      <c r="B67" s="20"/>
      <c r="C67" s="20"/>
      <c r="D67" s="20"/>
      <c r="E67" s="20"/>
      <c r="F67" s="42"/>
      <c r="G67" s="42"/>
      <c r="H67" s="42"/>
      <c r="I67" s="20"/>
      <c r="J67" s="20"/>
      <c r="K67" s="20"/>
      <c r="L67" s="20"/>
      <c r="M67" s="20"/>
      <c r="N67" s="42"/>
      <c r="O67" s="42"/>
      <c r="P67" s="42"/>
      <c r="Q67" s="42"/>
      <c r="R67" s="20"/>
      <c r="S67" s="20"/>
      <c r="T67" s="20"/>
    </row>
    <row r="68" spans="1:20" s="21" customFormat="1" ht="0.9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 s="21" customFormat="1" ht="9.9499999999999993" customHeight="1">
      <c r="A69" s="20"/>
      <c r="B69" s="20"/>
      <c r="C69" s="20"/>
      <c r="D69" s="20"/>
      <c r="E69" s="20"/>
      <c r="F69" s="35" t="s">
        <v>67</v>
      </c>
      <c r="G69" s="35"/>
      <c r="H69" s="35"/>
      <c r="I69" s="20"/>
      <c r="J69" s="20"/>
      <c r="K69" s="20"/>
      <c r="L69" s="20"/>
      <c r="M69" s="20"/>
      <c r="N69" s="35" t="s">
        <v>68</v>
      </c>
      <c r="O69" s="35"/>
      <c r="P69" s="35"/>
      <c r="Q69" s="35"/>
      <c r="R69" s="20"/>
      <c r="S69" s="36" t="s">
        <v>69</v>
      </c>
      <c r="T69" s="36"/>
    </row>
    <row r="70" spans="1:20" s="21" customFormat="1" ht="9.9499999999999993" customHeight="1">
      <c r="A70" s="20"/>
      <c r="B70" s="20"/>
      <c r="C70" s="20"/>
      <c r="D70" s="20"/>
      <c r="E70" s="20"/>
      <c r="F70" s="35" t="s">
        <v>70</v>
      </c>
      <c r="G70" s="35"/>
      <c r="H70" s="35"/>
      <c r="I70" s="20"/>
      <c r="J70" s="20"/>
      <c r="K70" s="20"/>
      <c r="L70" s="20"/>
      <c r="M70" s="20"/>
      <c r="N70" s="35" t="s">
        <v>71</v>
      </c>
      <c r="O70" s="35"/>
      <c r="P70" s="35"/>
      <c r="Q70" s="35"/>
      <c r="R70" s="20"/>
      <c r="S70" s="20"/>
      <c r="T70" s="20"/>
    </row>
    <row r="71" spans="1:20" ht="12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2.75" hidden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2.75" hidden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2.75" hidden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2.75" hidden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2.75" hidden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2.75" hidden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2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</sheetData>
  <mergeCells count="167">
    <mergeCell ref="H22:I23"/>
    <mergeCell ref="H24:I24"/>
    <mergeCell ref="B9:F9"/>
    <mergeCell ref="H9:I9"/>
    <mergeCell ref="L9:N9"/>
    <mergeCell ref="P9:R9"/>
    <mergeCell ref="B10:F10"/>
    <mergeCell ref="L10:N10"/>
    <mergeCell ref="F2:Q2"/>
    <mergeCell ref="F3:Q3"/>
    <mergeCell ref="F4:Q4"/>
    <mergeCell ref="F5:Q5"/>
    <mergeCell ref="F6:Q6"/>
    <mergeCell ref="F7:Q7"/>
    <mergeCell ref="C13:F13"/>
    <mergeCell ref="H13:I13"/>
    <mergeCell ref="M13:N13"/>
    <mergeCell ref="P13:R13"/>
    <mergeCell ref="C14:F14"/>
    <mergeCell ref="H14:I14"/>
    <mergeCell ref="M14:N14"/>
    <mergeCell ref="P14:R14"/>
    <mergeCell ref="B11:F11"/>
    <mergeCell ref="H11:I11"/>
    <mergeCell ref="L11:N11"/>
    <mergeCell ref="P11:R11"/>
    <mergeCell ref="C12:F12"/>
    <mergeCell ref="H12:I12"/>
    <mergeCell ref="M12:N12"/>
    <mergeCell ref="P12:R12"/>
    <mergeCell ref="J12:K12"/>
    <mergeCell ref="J13:K13"/>
    <mergeCell ref="J14:K14"/>
    <mergeCell ref="J11:K11"/>
    <mergeCell ref="B31:F33"/>
    <mergeCell ref="H31:I33"/>
    <mergeCell ref="M32:N32"/>
    <mergeCell ref="P32:R32"/>
    <mergeCell ref="L33:N35"/>
    <mergeCell ref="P33:R35"/>
    <mergeCell ref="C15:F15"/>
    <mergeCell ref="H15:I15"/>
    <mergeCell ref="L15:N16"/>
    <mergeCell ref="P15:R16"/>
    <mergeCell ref="C16:F17"/>
    <mergeCell ref="H16:I17"/>
    <mergeCell ref="M17:N18"/>
    <mergeCell ref="P17:R18"/>
    <mergeCell ref="C18:F19"/>
    <mergeCell ref="H18:I19"/>
    <mergeCell ref="M19:N20"/>
    <mergeCell ref="P19:R20"/>
    <mergeCell ref="C20:F21"/>
    <mergeCell ref="H20:I21"/>
    <mergeCell ref="M21:N22"/>
    <mergeCell ref="P21:R22"/>
    <mergeCell ref="C22:F24"/>
    <mergeCell ref="M23:N23"/>
    <mergeCell ref="C34:F34"/>
    <mergeCell ref="H34:I34"/>
    <mergeCell ref="C35:F36"/>
    <mergeCell ref="H35:I36"/>
    <mergeCell ref="M36:N37"/>
    <mergeCell ref="P36:R37"/>
    <mergeCell ref="P24:R25"/>
    <mergeCell ref="S24:S25"/>
    <mergeCell ref="B25:F26"/>
    <mergeCell ref="G25:G26"/>
    <mergeCell ref="H25:I26"/>
    <mergeCell ref="M26:N27"/>
    <mergeCell ref="P26:R27"/>
    <mergeCell ref="S26:S27"/>
    <mergeCell ref="C27:F28"/>
    <mergeCell ref="H27:I28"/>
    <mergeCell ref="M28:N29"/>
    <mergeCell ref="P28:R29"/>
    <mergeCell ref="S28:S29"/>
    <mergeCell ref="C29:F30"/>
    <mergeCell ref="H29:I30"/>
    <mergeCell ref="M30:N31"/>
    <mergeCell ref="J25:K26"/>
    <mergeCell ref="J31:K33"/>
    <mergeCell ref="C37:F38"/>
    <mergeCell ref="S38:S39"/>
    <mergeCell ref="C39:F40"/>
    <mergeCell ref="H39:I40"/>
    <mergeCell ref="M40:N41"/>
    <mergeCell ref="P40:R41"/>
    <mergeCell ref="M44:N45"/>
    <mergeCell ref="P44:R45"/>
    <mergeCell ref="S44:S45"/>
    <mergeCell ref="H37:I38"/>
    <mergeCell ref="M38:N39"/>
    <mergeCell ref="P38:R39"/>
    <mergeCell ref="J39:K40"/>
    <mergeCell ref="J37:K38"/>
    <mergeCell ref="E49:H49"/>
    <mergeCell ref="M49:N49"/>
    <mergeCell ref="P49:R49"/>
    <mergeCell ref="L50:N50"/>
    <mergeCell ref="P50:R50"/>
    <mergeCell ref="M46:N46"/>
    <mergeCell ref="P46:R46"/>
    <mergeCell ref="J41:K42"/>
    <mergeCell ref="J43:K44"/>
    <mergeCell ref="C41:F42"/>
    <mergeCell ref="H41:I42"/>
    <mergeCell ref="L42:N43"/>
    <mergeCell ref="P42:R43"/>
    <mergeCell ref="B43:F44"/>
    <mergeCell ref="H43:I44"/>
    <mergeCell ref="L59:N59"/>
    <mergeCell ref="P59:R59"/>
    <mergeCell ref="M54:N54"/>
    <mergeCell ref="J27:K28"/>
    <mergeCell ref="J29:K30"/>
    <mergeCell ref="F69:H69"/>
    <mergeCell ref="N69:Q69"/>
    <mergeCell ref="S69:T69"/>
    <mergeCell ref="F70:H70"/>
    <mergeCell ref="N70:Q70"/>
    <mergeCell ref="L60:N60"/>
    <mergeCell ref="P60:R60"/>
    <mergeCell ref="B61:J61"/>
    <mergeCell ref="L61:S61"/>
    <mergeCell ref="D62:P62"/>
    <mergeCell ref="F67:H67"/>
    <mergeCell ref="N67:Q67"/>
    <mergeCell ref="E51:H51"/>
    <mergeCell ref="M51:N51"/>
    <mergeCell ref="P51:R51"/>
    <mergeCell ref="M52:N52"/>
    <mergeCell ref="P52:R52"/>
    <mergeCell ref="M53:N53"/>
    <mergeCell ref="P53:R53"/>
    <mergeCell ref="M56:N56"/>
    <mergeCell ref="P56:R56"/>
    <mergeCell ref="M47:N47"/>
    <mergeCell ref="P47:R47"/>
    <mergeCell ref="P30:R31"/>
    <mergeCell ref="L57:N57"/>
    <mergeCell ref="P57:R57"/>
    <mergeCell ref="M58:N58"/>
    <mergeCell ref="P58:R58"/>
    <mergeCell ref="M48:N48"/>
    <mergeCell ref="P48:R48"/>
    <mergeCell ref="S30:S31"/>
    <mergeCell ref="S33:S35"/>
    <mergeCell ref="J15:K15"/>
    <mergeCell ref="J16:K17"/>
    <mergeCell ref="J18:K19"/>
    <mergeCell ref="J20:K21"/>
    <mergeCell ref="J22:K24"/>
    <mergeCell ref="P54:R54"/>
    <mergeCell ref="M55:N55"/>
    <mergeCell ref="P55:R55"/>
    <mergeCell ref="S42:S43"/>
    <mergeCell ref="S40:S41"/>
    <mergeCell ref="S36:S37"/>
    <mergeCell ref="J34:K34"/>
    <mergeCell ref="J35:K36"/>
    <mergeCell ref="S15:S16"/>
    <mergeCell ref="S17:S18"/>
    <mergeCell ref="S19:S20"/>
    <mergeCell ref="S21:S22"/>
    <mergeCell ref="P23:R23"/>
    <mergeCell ref="M24:N25"/>
  </mergeCells>
  <printOptions horizont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Tovar Servin</dc:creator>
  <cp:lastModifiedBy>CuentaPublica</cp:lastModifiedBy>
  <cp:lastPrinted>2019-03-25T20:37:50Z</cp:lastPrinted>
  <dcterms:created xsi:type="dcterms:W3CDTF">2018-04-13T19:51:08Z</dcterms:created>
  <dcterms:modified xsi:type="dcterms:W3CDTF">2019-03-25T22:27:38Z</dcterms:modified>
</cp:coreProperties>
</file>