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9" i="1" l="1"/>
  <c r="C21" i="1"/>
  <c r="E8" i="1" l="1"/>
  <c r="E29" i="1"/>
  <c r="D31" i="1"/>
  <c r="C31" i="1"/>
  <c r="D15" i="1"/>
  <c r="C15" i="1"/>
  <c r="D19" i="1" l="1"/>
  <c r="D23" i="1" s="1"/>
  <c r="E31" i="1"/>
  <c r="C19" i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<sst xmlns="http://schemas.openxmlformats.org/spreadsheetml/2006/main" count="31" uniqueCount="23">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</sst>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</a:t>
          </a:r>
          <a:r>
            <a:rPr lang="es-MX" sz="1100" baseline="0"/>
            <a:t> Alberto Franco Murguia </a:t>
          </a:r>
          <a:r>
            <a:rPr lang="es-MX" sz="1100"/>
            <a:t> TESORERO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selection activeCell="M29" sqref="M29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ht="6" customHeight="1" x14ac:dyDescent="0.25">
      <c r="A4" s="2"/>
      <c r="B4" s="2"/>
      <c r="C4" s="2"/>
      <c r="D4" s="2"/>
      <c r="E4" s="2"/>
    </row>
    <row r="5" spans="1:6" x14ac:dyDescent="0.25">
      <c r="A5" s="34" t="s">
        <v>2</v>
      </c>
      <c r="B5" s="34"/>
      <c r="C5" s="19" t="s">
        <v>3</v>
      </c>
      <c r="D5" s="19" t="s">
        <v>4</v>
      </c>
      <c r="E5" s="19" t="s">
        <v>21</v>
      </c>
    </row>
    <row r="6" spans="1:6" ht="5.25" customHeight="1" thickBot="1" x14ac:dyDescent="0.3">
      <c r="A6" s="3"/>
      <c r="B6" s="4"/>
      <c r="C6" s="5"/>
      <c r="D6" s="5"/>
      <c r="E6" s="5"/>
    </row>
    <row r="7" spans="1:6" ht="15.75" thickBot="1" x14ac:dyDescent="0.3">
      <c r="A7" s="6"/>
      <c r="B7" s="7" t="s">
        <v>5</v>
      </c>
      <c r="C7" s="20"/>
      <c r="D7" s="20"/>
      <c r="E7" s="20"/>
      <c r="F7" s="21"/>
    </row>
    <row r="8" spans="1:6" x14ac:dyDescent="0.25">
      <c r="A8" s="36" t="s">
        <v>6</v>
      </c>
      <c r="B8" s="37"/>
      <c r="C8" s="22">
        <v>517361272</v>
      </c>
      <c r="D8" s="22">
        <v>340457345.19</v>
      </c>
      <c r="E8" s="22">
        <f>+D8</f>
        <v>340457345.19</v>
      </c>
      <c r="F8" s="21"/>
    </row>
    <row r="9" spans="1:6" x14ac:dyDescent="0.25">
      <c r="A9" s="38" t="s">
        <v>7</v>
      </c>
      <c r="B9" s="39"/>
      <c r="C9" s="23"/>
      <c r="D9" s="23"/>
      <c r="E9" s="23"/>
      <c r="F9" s="21"/>
    </row>
    <row r="10" spans="1:6" ht="6.75" customHeight="1" thickBot="1" x14ac:dyDescent="0.3">
      <c r="A10" s="8"/>
      <c r="B10" s="9"/>
      <c r="C10" s="24"/>
      <c r="D10" s="24"/>
      <c r="E10" s="24"/>
      <c r="F10" s="21"/>
    </row>
    <row r="11" spans="1:6" ht="15.75" thickBot="1" x14ac:dyDescent="0.3">
      <c r="A11" s="10"/>
      <c r="B11" s="7" t="s">
        <v>8</v>
      </c>
      <c r="C11" s="20"/>
      <c r="D11" s="20"/>
      <c r="E11" s="20"/>
      <c r="F11" s="21"/>
    </row>
    <row r="12" spans="1:6" x14ac:dyDescent="0.25">
      <c r="A12" s="40" t="s">
        <v>9</v>
      </c>
      <c r="B12" s="41"/>
      <c r="C12" s="22">
        <v>517361272</v>
      </c>
      <c r="D12" s="22">
        <v>249329018.94999999</v>
      </c>
      <c r="E12" s="22">
        <v>230156174.09999999</v>
      </c>
      <c r="F12" s="21"/>
    </row>
    <row r="13" spans="1:6" x14ac:dyDescent="0.25">
      <c r="A13" s="38" t="s">
        <v>10</v>
      </c>
      <c r="B13" s="39"/>
      <c r="C13" s="23"/>
      <c r="D13" s="23"/>
      <c r="E13" s="23"/>
      <c r="F13" s="21"/>
    </row>
    <row r="14" spans="1:6" ht="5.25" customHeight="1" thickBot="1" x14ac:dyDescent="0.3">
      <c r="A14" s="11"/>
      <c r="B14" s="12"/>
      <c r="C14" s="24"/>
      <c r="D14" s="24"/>
      <c r="E14" s="24"/>
      <c r="F14" s="21"/>
    </row>
    <row r="15" spans="1:6" ht="15.75" thickBot="1" x14ac:dyDescent="0.3">
      <c r="A15" s="6"/>
      <c r="B15" s="7" t="s">
        <v>11</v>
      </c>
      <c r="C15" s="20">
        <f>+C8-C12</f>
        <v>0</v>
      </c>
      <c r="D15" s="20">
        <f>+D8-D12</f>
        <v>91128326.24000001</v>
      </c>
      <c r="E15" s="20">
        <f t="shared" ref="E15" si="0">+E8-E12</f>
        <v>110301171.09</v>
      </c>
      <c r="F15" s="21"/>
    </row>
    <row r="16" spans="1:6" x14ac:dyDescent="0.25">
      <c r="A16" s="2"/>
      <c r="B16" s="2"/>
      <c r="C16" s="25"/>
      <c r="D16" s="25"/>
      <c r="E16" s="25"/>
      <c r="F16" s="21"/>
    </row>
    <row r="17" spans="1:6" x14ac:dyDescent="0.25">
      <c r="A17" s="34" t="s">
        <v>2</v>
      </c>
      <c r="B17" s="34"/>
      <c r="C17" s="26" t="s">
        <v>3</v>
      </c>
      <c r="D17" s="26" t="s">
        <v>4</v>
      </c>
      <c r="E17" s="19" t="s">
        <v>21</v>
      </c>
      <c r="F17" s="21"/>
    </row>
    <row r="18" spans="1:6" ht="6.75" customHeight="1" x14ac:dyDescent="0.25">
      <c r="A18" s="3"/>
      <c r="B18" s="4"/>
      <c r="C18" s="27"/>
      <c r="D18" s="27"/>
      <c r="E18" s="27"/>
      <c r="F18" s="21"/>
    </row>
    <row r="19" spans="1:6" x14ac:dyDescent="0.25">
      <c r="A19" s="30" t="s">
        <v>12</v>
      </c>
      <c r="B19" s="31"/>
      <c r="C19" s="23">
        <f>+C15</f>
        <v>0</v>
      </c>
      <c r="D19" s="23">
        <f t="shared" ref="D19:E19" si="1">+D15</f>
        <v>91128326.24000001</v>
      </c>
      <c r="E19" s="23">
        <f t="shared" si="1"/>
        <v>110301171.09</v>
      </c>
      <c r="F19" s="21"/>
    </row>
    <row r="20" spans="1:6" ht="6" customHeight="1" x14ac:dyDescent="0.25">
      <c r="A20" s="8"/>
      <c r="B20" s="9"/>
      <c r="C20" s="24"/>
      <c r="D20" s="24"/>
      <c r="E20" s="24"/>
      <c r="F20" s="21"/>
    </row>
    <row r="21" spans="1:6" x14ac:dyDescent="0.25">
      <c r="A21" s="30" t="s">
        <v>13</v>
      </c>
      <c r="B21" s="31"/>
      <c r="C21" s="23">
        <f>1471032.41+15426063.67</f>
        <v>16897096.079999998</v>
      </c>
      <c r="D21" s="23">
        <v>8494945.8100000005</v>
      </c>
      <c r="E21" s="23">
        <f>+D21</f>
        <v>8494945.8100000005</v>
      </c>
      <c r="F21" s="21"/>
    </row>
    <row r="22" spans="1:6" ht="7.5" customHeight="1" thickBot="1" x14ac:dyDescent="0.3">
      <c r="A22" s="11"/>
      <c r="B22" s="12"/>
      <c r="C22" s="24"/>
      <c r="D22" s="24"/>
      <c r="E22" s="24"/>
      <c r="F22" s="21"/>
    </row>
    <row r="23" spans="1:6" ht="15.75" thickBot="1" x14ac:dyDescent="0.3">
      <c r="A23" s="10"/>
      <c r="B23" s="7" t="s">
        <v>14</v>
      </c>
      <c r="C23" s="28">
        <f>+C19-C21</f>
        <v>-16897096.079999998</v>
      </c>
      <c r="D23" s="28">
        <f t="shared" ref="D23:E23" si="2">+D19-D21</f>
        <v>82633380.430000007</v>
      </c>
      <c r="E23" s="28">
        <f t="shared" si="2"/>
        <v>101806225.28</v>
      </c>
      <c r="F23" s="21"/>
    </row>
    <row r="24" spans="1:6" x14ac:dyDescent="0.25">
      <c r="A24" s="2"/>
      <c r="B24" s="2"/>
      <c r="C24" s="25"/>
      <c r="D24" s="25"/>
      <c r="E24" s="25"/>
      <c r="F24" s="21"/>
    </row>
    <row r="25" spans="1:6" x14ac:dyDescent="0.25">
      <c r="A25" s="34" t="s">
        <v>2</v>
      </c>
      <c r="B25" s="34"/>
      <c r="C25" s="26" t="s">
        <v>3</v>
      </c>
      <c r="D25" s="26" t="s">
        <v>4</v>
      </c>
      <c r="E25" s="19" t="s">
        <v>21</v>
      </c>
      <c r="F25" s="21"/>
    </row>
    <row r="26" spans="1:6" ht="5.25" customHeight="1" x14ac:dyDescent="0.25">
      <c r="A26" s="3"/>
      <c r="B26" s="4"/>
      <c r="C26" s="27"/>
      <c r="D26" s="27"/>
      <c r="E26" s="27"/>
      <c r="F26" s="21"/>
    </row>
    <row r="27" spans="1:6" x14ac:dyDescent="0.25">
      <c r="A27" s="30" t="s">
        <v>15</v>
      </c>
      <c r="B27" s="31"/>
      <c r="C27" s="23"/>
      <c r="D27" s="23"/>
      <c r="E27" s="23"/>
      <c r="F27" s="21"/>
    </row>
    <row r="28" spans="1:6" ht="5.25" customHeight="1" x14ac:dyDescent="0.25">
      <c r="A28" s="8"/>
      <c r="B28" s="9"/>
      <c r="C28" s="24"/>
      <c r="D28" s="24"/>
      <c r="E28" s="24"/>
      <c r="F28" s="21"/>
    </row>
    <row r="29" spans="1:6" x14ac:dyDescent="0.25">
      <c r="A29" s="30" t="s">
        <v>16</v>
      </c>
      <c r="B29" s="31"/>
      <c r="C29" s="23">
        <f>930969.24+10654177.22</f>
        <v>11585146.460000001</v>
      </c>
      <c r="D29" s="23">
        <v>5678559.5999999996</v>
      </c>
      <c r="E29" s="23">
        <f>+D29</f>
        <v>5678559.5999999996</v>
      </c>
      <c r="F29" s="21"/>
    </row>
    <row r="30" spans="1:6" ht="3.75" customHeight="1" thickBot="1" x14ac:dyDescent="0.3">
      <c r="A30" s="13"/>
      <c r="B30" s="14"/>
      <c r="C30" s="22"/>
      <c r="D30" s="22"/>
      <c r="E30" s="22"/>
      <c r="F30" s="21"/>
    </row>
    <row r="31" spans="1:6" ht="15.75" thickBot="1" x14ac:dyDescent="0.3">
      <c r="A31" s="10"/>
      <c r="B31" s="7" t="s">
        <v>17</v>
      </c>
      <c r="C31" s="28">
        <f>+C27-C29</f>
        <v>-11585146.460000001</v>
      </c>
      <c r="D31" s="28">
        <f>+D27-D29</f>
        <v>-5678559.5999999996</v>
      </c>
      <c r="E31" s="28">
        <f t="shared" ref="E31" si="3">+E27-E29</f>
        <v>-5678559.5999999996</v>
      </c>
      <c r="F31" s="21"/>
    </row>
    <row r="32" spans="1:6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32" t="s">
        <v>18</v>
      </c>
      <c r="C33" s="32"/>
      <c r="D33" s="32"/>
      <c r="E33" s="32"/>
    </row>
    <row r="34" spans="1:11" ht="28.5" customHeight="1" x14ac:dyDescent="0.25">
      <c r="A34" s="2"/>
      <c r="B34" s="32" t="s">
        <v>19</v>
      </c>
      <c r="C34" s="32"/>
      <c r="D34" s="32"/>
      <c r="E34" s="32"/>
    </row>
    <row r="35" spans="1:11" x14ac:dyDescent="0.25">
      <c r="A35" s="2"/>
      <c r="B35" s="33" t="s">
        <v>20</v>
      </c>
      <c r="C35" s="33"/>
      <c r="D35" s="33"/>
      <c r="E35" s="33"/>
    </row>
    <row r="36" spans="1:11" s="1" customFormat="1" x14ac:dyDescent="0.25"/>
    <row r="39" spans="1:11" x14ac:dyDescent="0.25">
      <c r="B39" s="15"/>
      <c r="C39" s="29"/>
      <c r="D39" s="29"/>
      <c r="E39" s="29"/>
    </row>
    <row r="40" spans="1:11" x14ac:dyDescent="0.25">
      <c r="B40" s="15"/>
      <c r="C40" s="29"/>
      <c r="D40" s="29"/>
      <c r="E40" s="29"/>
    </row>
    <row r="41" spans="1:11" x14ac:dyDescent="0.25">
      <c r="B41" s="16"/>
      <c r="C41" s="16"/>
      <c r="D41" s="16"/>
      <c r="E41" s="16"/>
    </row>
    <row r="42" spans="1:11" x14ac:dyDescent="0.25">
      <c r="I42" s="17"/>
    </row>
    <row r="43" spans="1:11" x14ac:dyDescent="0.25">
      <c r="I43" s="17"/>
    </row>
    <row r="44" spans="1:11" x14ac:dyDescent="0.25">
      <c r="I44" s="17"/>
      <c r="K44" s="18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</sheetData>
  <mergeCells count="19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C40:E40"/>
    <mergeCell ref="A27:B27"/>
    <mergeCell ref="A29:B29"/>
    <mergeCell ref="B33:E33"/>
    <mergeCell ref="B34:E34"/>
    <mergeCell ref="B35:E35"/>
    <mergeCell ref="C39:E39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2019-07-26T21:18:43Z</cp:lastPrinted>
  <dcterms:created xsi:type="dcterms:W3CDTF">2017-03-02T21:26:51Z</dcterms:created>
  <dcterms:modified xsi:type="dcterms:W3CDTF">2019-07-26T21:19:15Z</dcterms:modified>
</cp:coreProperties>
</file>