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8800" windowHeight="12420" tabRatio="500"/>
  </bookViews>
  <sheets>
    <sheet name="Sheet1" sheetId="1" r:id="rId1"/>
  </sheets>
  <definedNames>
    <definedName name="_xlnm.Print_Area" localSheetId="0">Sheet1!$A$1:$T$158</definedName>
    <definedName name="_xlnm.Print_Titles" localSheetId="0">Sheet1!$1:$13</definedName>
  </definedNames>
  <calcPr calcId="152511" fullCalcOnLoad="1"/>
</workbook>
</file>

<file path=xl/calcChain.xml><?xml version="1.0" encoding="utf-8"?>
<calcChain xmlns="http://schemas.openxmlformats.org/spreadsheetml/2006/main">
  <c r="S136" i="1" l="1"/>
  <c r="S133" i="1"/>
  <c r="S130" i="1"/>
  <c r="S127" i="1"/>
  <c r="S124" i="1"/>
  <c r="S121" i="1"/>
  <c r="S118" i="1"/>
  <c r="S115" i="1"/>
  <c r="S112" i="1"/>
  <c r="S109" i="1"/>
  <c r="S106" i="1"/>
  <c r="S103" i="1"/>
  <c r="S100" i="1"/>
  <c r="S97" i="1"/>
  <c r="S94" i="1"/>
  <c r="S91" i="1"/>
  <c r="S88" i="1"/>
  <c r="S85" i="1"/>
  <c r="S82" i="1"/>
  <c r="S79" i="1"/>
  <c r="S76" i="1"/>
  <c r="S72" i="1"/>
  <c r="S69" i="1"/>
  <c r="S65" i="1"/>
  <c r="S61" i="1"/>
  <c r="S57" i="1"/>
  <c r="S53" i="1"/>
  <c r="S50" i="1"/>
  <c r="S47" i="1"/>
  <c r="S44" i="1"/>
  <c r="S41" i="1"/>
  <c r="S38" i="1"/>
  <c r="S35" i="1"/>
  <c r="S32" i="1"/>
  <c r="S29" i="1"/>
  <c r="S26" i="1"/>
  <c r="S23" i="1"/>
  <c r="S20" i="1"/>
  <c r="S17" i="1"/>
  <c r="S137" i="1"/>
  <c r="M136" i="1"/>
  <c r="M133" i="1"/>
  <c r="M130" i="1"/>
  <c r="M127" i="1"/>
  <c r="M124" i="1"/>
  <c r="M121" i="1"/>
  <c r="M118" i="1"/>
  <c r="M115" i="1"/>
  <c r="M112" i="1"/>
  <c r="M109" i="1"/>
  <c r="M106" i="1"/>
  <c r="M103" i="1"/>
  <c r="M100" i="1"/>
  <c r="M97" i="1"/>
  <c r="M94" i="1"/>
  <c r="M91" i="1"/>
  <c r="M88" i="1"/>
  <c r="M85" i="1"/>
  <c r="M82" i="1"/>
  <c r="M79" i="1"/>
  <c r="M76" i="1"/>
  <c r="M72" i="1"/>
  <c r="M69" i="1"/>
  <c r="M65" i="1"/>
  <c r="M61" i="1"/>
  <c r="M57" i="1"/>
  <c r="M53" i="1"/>
  <c r="M50" i="1"/>
  <c r="M47" i="1"/>
  <c r="M44" i="1"/>
  <c r="M41" i="1"/>
  <c r="M38" i="1"/>
  <c r="M35" i="1"/>
  <c r="M32" i="1"/>
  <c r="M29" i="1"/>
  <c r="M26" i="1"/>
  <c r="M23" i="1"/>
  <c r="M20" i="1"/>
  <c r="M17" i="1"/>
  <c r="M137" i="1"/>
  <c r="I136" i="1"/>
  <c r="I133" i="1"/>
  <c r="I130" i="1"/>
  <c r="I127" i="1"/>
  <c r="I124" i="1"/>
  <c r="I121" i="1"/>
  <c r="I118" i="1"/>
  <c r="I115" i="1"/>
  <c r="I112" i="1"/>
  <c r="I109" i="1"/>
  <c r="I106" i="1"/>
  <c r="I103" i="1"/>
  <c r="I100" i="1"/>
  <c r="I97" i="1"/>
  <c r="I94" i="1"/>
  <c r="I91" i="1"/>
  <c r="I88" i="1"/>
  <c r="I85" i="1"/>
  <c r="I82" i="1"/>
  <c r="I79" i="1"/>
  <c r="I76" i="1"/>
  <c r="I72" i="1"/>
  <c r="I69" i="1"/>
  <c r="I65" i="1"/>
  <c r="I61" i="1"/>
  <c r="I57" i="1"/>
  <c r="I53" i="1"/>
  <c r="I50" i="1"/>
  <c r="I47" i="1"/>
  <c r="I44" i="1"/>
  <c r="I41" i="1"/>
  <c r="I38" i="1"/>
  <c r="I35" i="1"/>
  <c r="I32" i="1"/>
  <c r="I29" i="1"/>
  <c r="I26" i="1"/>
  <c r="I23" i="1"/>
  <c r="I20" i="1"/>
  <c r="I17" i="1"/>
  <c r="I137" i="1"/>
</calcChain>
</file>

<file path=xl/sharedStrings.xml><?xml version="1.0" encoding="utf-8"?>
<sst xmlns="http://schemas.openxmlformats.org/spreadsheetml/2006/main" count="56" uniqueCount="56">
  <si>
    <t>Ayuntamiento Municipal de Playas de Rosarito, B.C.</t>
  </si>
  <si>
    <t>Calle José Haroz Aguilar No.2000, Fraccionamiento Villa Turística, Playas de Rosarito B.C.</t>
  </si>
  <si>
    <t>Aprobado</t>
  </si>
  <si>
    <t>Ampliación/
Reducción</t>
  </si>
  <si>
    <t>Comprometido</t>
  </si>
  <si>
    <t>Disponible para Comprometer</t>
  </si>
  <si>
    <t>Devengado</t>
  </si>
  <si>
    <t>Comprometido No Devengado</t>
  </si>
  <si>
    <t>Presupuesto sin Devengar</t>
  </si>
  <si>
    <t>Ejercido</t>
  </si>
  <si>
    <t>Pagado</t>
  </si>
  <si>
    <t xml:space="preserve">  01.01.01 Comisiones</t>
  </si>
  <si>
    <t xml:space="preserve">  01.01.02 Coordinación de Regidores</t>
  </si>
  <si>
    <t xml:space="preserve">  01.02.01 Sindicatura</t>
  </si>
  <si>
    <t xml:space="preserve">  01.02.02 Coordinación de Normatividad</t>
  </si>
  <si>
    <t xml:space="preserve">  01.02.03 Responsabilidades</t>
  </si>
  <si>
    <t xml:space="preserve">  01.02.04 Contraloria y Cuenta Publica</t>
  </si>
  <si>
    <t xml:space="preserve">  01.02.05 Sindicatura Cuidadana</t>
  </si>
  <si>
    <t xml:space="preserve">  01.02.06 Coordinación Administrativa</t>
  </si>
  <si>
    <t xml:space="preserve">  01.03.01 Presidencia Municipal</t>
  </si>
  <si>
    <t xml:space="preserve">  01.03.02 Secretaria Particular</t>
  </si>
  <si>
    <t xml:space="preserve">  01.03.03 Juridico</t>
  </si>
  <si>
    <t xml:space="preserve">  01.03.04 Proteccion Civil</t>
  </si>
  <si>
    <t xml:space="preserve">  01.03.05 Comunicacion Social y Relaciones Publicas</t>
  </si>
  <si>
    <t xml:space="preserve">  01.03.06 Inspeccion, verificación y Ordenamiento de Vias Publicas</t>
  </si>
  <si>
    <t xml:space="preserve">  01.03.07 Atención Ciudadana y Relaciones Internacionales</t>
  </si>
  <si>
    <t xml:space="preserve">  01.03.08 Transparencia y Acceso a la Información Publica</t>
  </si>
  <si>
    <t xml:space="preserve">  01.04.01 Policía y Tránsito</t>
  </si>
  <si>
    <t xml:space="preserve">  01.04.02 Coordinación Administrativa de Policía y Tránsito</t>
  </si>
  <si>
    <t xml:space="preserve">  01.04.03 Coordinacion Juridica de Seguridad Publica</t>
  </si>
  <si>
    <t xml:space="preserve">  01.04.04 Bomberos</t>
  </si>
  <si>
    <t xml:space="preserve">  01.06.01 Secretaria General</t>
  </si>
  <si>
    <t xml:space="preserve">  01.07.01 Administración Urbana</t>
  </si>
  <si>
    <t xml:space="preserve">  01.07.02 Obras y Servicios Publicos</t>
  </si>
  <si>
    <t xml:space="preserve">  01.07.03 Control Urbano</t>
  </si>
  <si>
    <t xml:space="preserve">  01.07.04 Planeación y Catastro</t>
  </si>
  <si>
    <t xml:space="preserve">  01.08.01 Oficialia Mayor</t>
  </si>
  <si>
    <t xml:space="preserve">  01.08.02 Coordinacion General</t>
  </si>
  <si>
    <t xml:space="preserve">  01.09.01 Tesorería Municipal</t>
  </si>
  <si>
    <t xml:space="preserve">  01.09.02 Recaudacion de Rentas</t>
  </si>
  <si>
    <t xml:space="preserve">  01.09.03 Proyectos Estrategicos</t>
  </si>
  <si>
    <t xml:space="preserve">  01.10.01 Informática</t>
  </si>
  <si>
    <t xml:space="preserve">  01.11.01 Desarrollo Economico y Turistico</t>
  </si>
  <si>
    <t xml:space="preserve">  01.12.01 Desarrollo Social</t>
  </si>
  <si>
    <t xml:space="preserve">  01.12.02 Coordinación Administrativa de Desom</t>
  </si>
  <si>
    <t xml:space="preserve">  01.13.01 Transito y Transportes</t>
  </si>
  <si>
    <t xml:space="preserve">  01.14.01 Medicina Asistencial</t>
  </si>
  <si>
    <t xml:space="preserve">  01.15.01 Primo Tapia</t>
  </si>
  <si>
    <t xml:space="preserve">  01.15.02 Plan Libertador</t>
  </si>
  <si>
    <t xml:space="preserve">  01.15.03 Zona Centro</t>
  </si>
  <si>
    <t>Modificado</t>
  </si>
  <si>
    <t>Subejercicio</t>
  </si>
  <si>
    <t>Concepto</t>
  </si>
  <si>
    <t>Total del Gasto</t>
  </si>
  <si>
    <t xml:space="preserve"> Del 01 de enero al 30 de Junio de 2018.</t>
  </si>
  <si>
    <t>Estado Analítico del Ejercicio del Presupuesto de Egresos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</si>
</sst>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7"/>
      <color indexed="8"/>
      <name val="ARIAL"/>
      <charset val="1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0" xfId="0" applyBorder="1">
      <alignment vertical="top"/>
    </xf>
    <xf numFmtId="0" fontId="0" fillId="0" borderId="2" xfId="0" applyBorder="1">
      <alignment vertical="top"/>
    </xf>
    <xf numFmtId="8" fontId="2" fillId="0" borderId="0" xfId="0" applyNumberFormat="1" applyFont="1" applyBorder="1" applyAlignment="1">
      <alignment horizontal="right" vertical="top"/>
    </xf>
    <xf numFmtId="8" fontId="2" fillId="0" borderId="4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5" fillId="2" borderId="7" xfId="0" applyFont="1" applyFill="1" applyBorder="1">
      <alignment vertical="top"/>
    </xf>
    <xf numFmtId="0" fontId="5" fillId="2" borderId="4" xfId="0" applyFont="1" applyFill="1" applyBorder="1">
      <alignment vertical="top"/>
    </xf>
    <xf numFmtId="8" fontId="3" fillId="0" borderId="10" xfId="0" applyNumberFormat="1" applyFont="1" applyBorder="1" applyAlignment="1">
      <alignment horizontal="right" vertical="top"/>
    </xf>
    <xf numFmtId="0" fontId="4" fillId="0" borderId="10" xfId="0" applyFont="1" applyBorder="1">
      <alignment vertical="top"/>
    </xf>
    <xf numFmtId="0" fontId="4" fillId="0" borderId="0" xfId="0" applyFont="1">
      <alignment vertical="top"/>
    </xf>
    <xf numFmtId="0" fontId="1" fillId="0" borderId="0" xfId="0" applyFont="1" applyAlignment="1">
      <alignment horizontal="center" vertical="top" wrapText="1" readingOrder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8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8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8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7" xfId="0" applyFont="1" applyFill="1" applyBorder="1" applyAlignment="1">
      <alignment horizontal="center" vertical="top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/>
    <xf numFmtId="0" fontId="3" fillId="0" borderId="0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63501</xdr:colOff>
      <xdr:row>151</xdr:row>
      <xdr:rowOff>95250</xdr:rowOff>
    </xdr:from>
    <xdr:to>
      <xdr:col>19</xdr:col>
      <xdr:colOff>174626</xdr:colOff>
      <xdr:row>155</xdr:row>
      <xdr:rowOff>156281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2700000"/>
          <a:ext cx="7016750" cy="823031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151</xdr:row>
      <xdr:rowOff>123825</xdr:rowOff>
    </xdr:from>
    <xdr:to>
      <xdr:col>4</xdr:col>
      <xdr:colOff>95250</xdr:colOff>
      <xdr:row>151</xdr:row>
      <xdr:rowOff>123825</xdr:rowOff>
    </xdr:to>
    <xdr:cxnSp macro="">
      <xdr:nvCxnSpPr>
        <xdr:cNvPr id="5" name="Conector recto 4"/>
        <xdr:cNvCxnSpPr/>
      </xdr:nvCxnSpPr>
      <xdr:spPr bwMode="auto">
        <a:xfrm>
          <a:off x="276225" y="12773025"/>
          <a:ext cx="18764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466725</xdr:colOff>
      <xdr:row>151</xdr:row>
      <xdr:rowOff>85725</xdr:rowOff>
    </xdr:from>
    <xdr:to>
      <xdr:col>18</xdr:col>
      <xdr:colOff>561975</xdr:colOff>
      <xdr:row>151</xdr:row>
      <xdr:rowOff>85725</xdr:rowOff>
    </xdr:to>
    <xdr:cxnSp macro="">
      <xdr:nvCxnSpPr>
        <xdr:cNvPr id="8" name="Conector recto 7"/>
        <xdr:cNvCxnSpPr/>
      </xdr:nvCxnSpPr>
      <xdr:spPr bwMode="auto">
        <a:xfrm>
          <a:off x="5048250" y="12734925"/>
          <a:ext cx="18764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609600</xdr:colOff>
      <xdr:row>151</xdr:row>
      <xdr:rowOff>104775</xdr:rowOff>
    </xdr:from>
    <xdr:to>
      <xdr:col>6</xdr:col>
      <xdr:colOff>828675</xdr:colOff>
      <xdr:row>151</xdr:row>
      <xdr:rowOff>104775</xdr:rowOff>
    </xdr:to>
    <xdr:cxnSp macro="">
      <xdr:nvCxnSpPr>
        <xdr:cNvPr id="9" name="Conector recto 8"/>
        <xdr:cNvCxnSpPr/>
      </xdr:nvCxnSpPr>
      <xdr:spPr bwMode="auto">
        <a:xfrm>
          <a:off x="2667000" y="12753975"/>
          <a:ext cx="18764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T160"/>
  <sheetViews>
    <sheetView showGridLines="0" tabSelected="1" view="pageBreakPreview" topLeftCell="A113" zoomScale="60" zoomScaleNormal="100" workbookViewId="0">
      <selection activeCell="AC167" sqref="AC167"/>
    </sheetView>
  </sheetViews>
  <sheetFormatPr baseColWidth="10" defaultColWidth="6.85546875" defaultRowHeight="12.75" customHeight="1" x14ac:dyDescent="0.2"/>
  <cols>
    <col min="1" max="1" width="1.28515625" customWidth="1"/>
    <col min="2" max="2" width="13.7109375" customWidth="1"/>
    <col min="3" max="3" width="4.7109375" customWidth="1"/>
    <col min="4" max="4" width="11.140625" customWidth="1"/>
    <col min="5" max="5" width="12.7109375" bestFit="1" customWidth="1"/>
    <col min="6" max="6" width="12.140625" bestFit="1" customWidth="1"/>
    <col min="7" max="7" width="13" bestFit="1" customWidth="1"/>
    <col min="8" max="8" width="10.85546875" hidden="1" customWidth="1"/>
    <col min="9" max="9" width="7.5703125" hidden="1" customWidth="1"/>
    <col min="10" max="10" width="3.85546875" hidden="1" customWidth="1"/>
    <col min="11" max="11" width="13" bestFit="1" customWidth="1"/>
    <col min="12" max="12" width="10.5703125" hidden="1" customWidth="1"/>
    <col min="13" max="13" width="11.42578125" hidden="1" customWidth="1"/>
    <col min="14" max="14" width="2.5703125" hidden="1" customWidth="1"/>
    <col min="15" max="15" width="7" hidden="1" customWidth="1"/>
    <col min="16" max="16" width="2" hidden="1" customWidth="1"/>
    <col min="17" max="17" width="1" customWidth="1"/>
    <col min="18" max="18" width="12.7109375" bestFit="1" customWidth="1"/>
    <col min="19" max="19" width="9.28515625" customWidth="1"/>
    <col min="20" max="20" width="3.140625" customWidth="1"/>
  </cols>
  <sheetData>
    <row r="1" spans="1:20" ht="20.25" customHeight="1" x14ac:dyDescent="0.2"/>
    <row r="2" spans="1:20" ht="18" customHeigh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5.5" customHeight="1" x14ac:dyDescent="0.2">
      <c r="A3" s="32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9.5" customHeight="1" x14ac:dyDescent="0.2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3" customHeight="1" x14ac:dyDescent="0.2"/>
    <row r="6" spans="1:20" ht="3" customHeight="1" x14ac:dyDescent="0.2"/>
    <row r="7" spans="1:20" ht="3" customHeight="1" x14ac:dyDescent="0.2"/>
    <row r="8" spans="1:20" ht="3" customHeight="1" x14ac:dyDescent="0.2"/>
    <row r="9" spans="1:20" ht="3" customHeight="1" x14ac:dyDescent="0.2"/>
    <row r="10" spans="1:20" ht="3" customHeight="1" x14ac:dyDescent="0.2"/>
    <row r="11" spans="1:20" ht="18" customHeight="1" thickBot="1" x14ac:dyDescent="0.25">
      <c r="A11" s="12" t="s">
        <v>54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 customHeight="1" x14ac:dyDescent="0.2">
      <c r="A12" s="35" t="s">
        <v>52</v>
      </c>
      <c r="B12" s="36"/>
      <c r="C12" s="36"/>
      <c r="D12" s="36"/>
      <c r="E12" s="36" t="s">
        <v>2</v>
      </c>
      <c r="F12" s="36" t="s">
        <v>3</v>
      </c>
      <c r="G12" s="36" t="s">
        <v>50</v>
      </c>
      <c r="H12" s="37" t="s">
        <v>4</v>
      </c>
      <c r="I12" s="38" t="s">
        <v>5</v>
      </c>
      <c r="J12" s="38"/>
      <c r="K12" s="36" t="s">
        <v>6</v>
      </c>
      <c r="L12" s="38" t="s">
        <v>7</v>
      </c>
      <c r="M12" s="38" t="s">
        <v>8</v>
      </c>
      <c r="N12" s="38" t="s">
        <v>9</v>
      </c>
      <c r="O12" s="38"/>
      <c r="P12" s="38"/>
      <c r="Q12" s="7"/>
      <c r="R12" s="36" t="s">
        <v>10</v>
      </c>
      <c r="S12" s="36" t="s">
        <v>51</v>
      </c>
      <c r="T12" s="39"/>
    </row>
    <row r="13" spans="1:20" ht="11.25" customHeight="1" thickBot="1" x14ac:dyDescent="0.25">
      <c r="A13" s="40"/>
      <c r="B13" s="41"/>
      <c r="C13" s="41"/>
      <c r="D13" s="41"/>
      <c r="E13" s="41"/>
      <c r="F13" s="41"/>
      <c r="G13" s="41"/>
      <c r="H13" s="8"/>
      <c r="I13" s="42"/>
      <c r="J13" s="42"/>
      <c r="K13" s="41"/>
      <c r="L13" s="42"/>
      <c r="M13" s="42"/>
      <c r="N13" s="8"/>
      <c r="O13" s="8"/>
      <c r="P13" s="8"/>
      <c r="Q13" s="8"/>
      <c r="R13" s="41"/>
      <c r="S13" s="41"/>
      <c r="T13" s="43"/>
    </row>
    <row r="14" spans="1:20" ht="5.25" customHeight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0" ht="2.25" customHeight="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</row>
    <row r="16" spans="1:20" ht="3.75" customHeight="1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</row>
    <row r="17" spans="1:20" x14ac:dyDescent="0.2">
      <c r="A17" s="19" t="s">
        <v>11</v>
      </c>
      <c r="B17" s="20"/>
      <c r="C17" s="20"/>
      <c r="D17" s="20"/>
      <c r="E17" s="4">
        <v>11343481.699999999</v>
      </c>
      <c r="F17" s="4">
        <v>0</v>
      </c>
      <c r="G17" s="4">
        <v>11343481.699999999</v>
      </c>
      <c r="H17" s="4">
        <v>5740641.9699999997</v>
      </c>
      <c r="I17" s="21">
        <f>G17-H17</f>
        <v>5602839.7299999995</v>
      </c>
      <c r="J17" s="22"/>
      <c r="K17" s="4">
        <v>5637346.4699999997</v>
      </c>
      <c r="L17" s="4">
        <v>103295.5</v>
      </c>
      <c r="M17" s="4">
        <f>G17-K17</f>
        <v>5706135.2299999995</v>
      </c>
      <c r="N17" s="21">
        <v>5009044.53</v>
      </c>
      <c r="O17" s="22"/>
      <c r="P17" s="22"/>
      <c r="Q17" s="2"/>
      <c r="R17" s="4">
        <v>5009044.53</v>
      </c>
      <c r="S17" s="21">
        <f>G17-K17</f>
        <v>5706135.2299999995</v>
      </c>
      <c r="T17" s="23"/>
    </row>
    <row r="18" spans="1:20" ht="2.25" customHeight="1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0" ht="3.75" customHeight="1" x14ac:dyDescent="0.2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</row>
    <row r="20" spans="1:20" x14ac:dyDescent="0.2">
      <c r="A20" s="19" t="s">
        <v>12</v>
      </c>
      <c r="B20" s="20"/>
      <c r="C20" s="20"/>
      <c r="D20" s="20"/>
      <c r="E20" s="4">
        <v>3101364.03</v>
      </c>
      <c r="F20" s="4">
        <v>0</v>
      </c>
      <c r="G20" s="4">
        <v>3101364.03</v>
      </c>
      <c r="H20" s="4">
        <v>1278168.1299999999</v>
      </c>
      <c r="I20" s="21">
        <f>G20-H20</f>
        <v>1823195.9</v>
      </c>
      <c r="J20" s="22"/>
      <c r="K20" s="4">
        <v>1278168.1299999999</v>
      </c>
      <c r="L20" s="4">
        <v>0</v>
      </c>
      <c r="M20" s="4">
        <f>G20-K20</f>
        <v>1823195.9</v>
      </c>
      <c r="N20" s="21">
        <v>1278168.1299999999</v>
      </c>
      <c r="O20" s="22"/>
      <c r="P20" s="22"/>
      <c r="Q20" s="2"/>
      <c r="R20" s="4">
        <v>1278168.1299999999</v>
      </c>
      <c r="S20" s="21">
        <f>G20-K20</f>
        <v>1823195.9</v>
      </c>
      <c r="T20" s="23"/>
    </row>
    <row r="21" spans="1:20" ht="2.2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</row>
    <row r="22" spans="1:20" ht="3.7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</row>
    <row r="23" spans="1:20" x14ac:dyDescent="0.2">
      <c r="A23" s="19" t="s">
        <v>13</v>
      </c>
      <c r="B23" s="20"/>
      <c r="C23" s="20"/>
      <c r="D23" s="20"/>
      <c r="E23" s="4">
        <v>2745760.19</v>
      </c>
      <c r="F23" s="4">
        <v>-50000</v>
      </c>
      <c r="G23" s="4">
        <v>2695760.19</v>
      </c>
      <c r="H23" s="4">
        <v>1207361.5</v>
      </c>
      <c r="I23" s="21">
        <f>G23-H23</f>
        <v>1488398.69</v>
      </c>
      <c r="J23" s="22"/>
      <c r="K23" s="4">
        <v>1193332.18</v>
      </c>
      <c r="L23" s="4">
        <v>14029.32</v>
      </c>
      <c r="M23" s="4">
        <f>G23-K23</f>
        <v>1502428.01</v>
      </c>
      <c r="N23" s="21">
        <v>1193332.17</v>
      </c>
      <c r="O23" s="22"/>
      <c r="P23" s="22"/>
      <c r="Q23" s="2"/>
      <c r="R23" s="4">
        <v>1193332.17</v>
      </c>
      <c r="S23" s="21">
        <f>G23-K23</f>
        <v>1502428.01</v>
      </c>
      <c r="T23" s="23"/>
    </row>
    <row r="24" spans="1:20" ht="2.2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spans="1:20" ht="3.75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6" spans="1:20" x14ac:dyDescent="0.2">
      <c r="A26" s="19" t="s">
        <v>14</v>
      </c>
      <c r="B26" s="20"/>
      <c r="C26" s="20"/>
      <c r="D26" s="20"/>
      <c r="E26" s="4">
        <v>262560.12</v>
      </c>
      <c r="F26" s="4">
        <v>0</v>
      </c>
      <c r="G26" s="4">
        <v>262560.12</v>
      </c>
      <c r="H26" s="4">
        <v>108600</v>
      </c>
      <c r="I26" s="21">
        <f>G26-H26</f>
        <v>153960.12</v>
      </c>
      <c r="J26" s="22"/>
      <c r="K26" s="4">
        <v>108600</v>
      </c>
      <c r="L26" s="4">
        <v>0</v>
      </c>
      <c r="M26" s="4">
        <f>G26-K26</f>
        <v>153960.12</v>
      </c>
      <c r="N26" s="21">
        <v>108600</v>
      </c>
      <c r="O26" s="22"/>
      <c r="P26" s="22"/>
      <c r="Q26" s="2"/>
      <c r="R26" s="4">
        <v>108600</v>
      </c>
      <c r="S26" s="21">
        <f>G26-K26</f>
        <v>153960.12</v>
      </c>
      <c r="T26" s="23"/>
    </row>
    <row r="27" spans="1:20" ht="2.2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</row>
    <row r="28" spans="1:20" ht="3.7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</row>
    <row r="29" spans="1:20" x14ac:dyDescent="0.2">
      <c r="A29" s="19" t="s">
        <v>15</v>
      </c>
      <c r="B29" s="20"/>
      <c r="C29" s="20"/>
      <c r="D29" s="20"/>
      <c r="E29" s="4">
        <v>4269793.4000000004</v>
      </c>
      <c r="F29" s="4">
        <v>50000</v>
      </c>
      <c r="G29" s="4">
        <v>4319793.4000000004</v>
      </c>
      <c r="H29" s="4">
        <v>1722736</v>
      </c>
      <c r="I29" s="21">
        <f>G29-H29</f>
        <v>2597057.4000000004</v>
      </c>
      <c r="J29" s="22"/>
      <c r="K29" s="4">
        <v>1722736</v>
      </c>
      <c r="L29" s="4">
        <v>0</v>
      </c>
      <c r="M29" s="4">
        <f>G29-K29</f>
        <v>2597057.4000000004</v>
      </c>
      <c r="N29" s="21">
        <v>1722736</v>
      </c>
      <c r="O29" s="22"/>
      <c r="P29" s="22"/>
      <c r="Q29" s="2"/>
      <c r="R29" s="4">
        <v>1722736</v>
      </c>
      <c r="S29" s="21">
        <f>G29-K29</f>
        <v>2597057.4000000004</v>
      </c>
      <c r="T29" s="23"/>
    </row>
    <row r="30" spans="1:20" ht="2.2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</row>
    <row r="31" spans="1:20" ht="3.7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</row>
    <row r="32" spans="1:20" x14ac:dyDescent="0.2">
      <c r="A32" s="19" t="s">
        <v>16</v>
      </c>
      <c r="B32" s="20"/>
      <c r="C32" s="20"/>
      <c r="D32" s="20"/>
      <c r="E32" s="4">
        <v>1754100.4</v>
      </c>
      <c r="F32" s="4">
        <v>0</v>
      </c>
      <c r="G32" s="4">
        <v>1754100.4</v>
      </c>
      <c r="H32" s="4">
        <v>724989.38</v>
      </c>
      <c r="I32" s="21">
        <f>G32-H32</f>
        <v>1029111.0199999999</v>
      </c>
      <c r="J32" s="22"/>
      <c r="K32" s="4">
        <v>724989.38</v>
      </c>
      <c r="L32" s="4">
        <v>0</v>
      </c>
      <c r="M32" s="4">
        <f>G32-K32</f>
        <v>1029111.0199999999</v>
      </c>
      <c r="N32" s="21">
        <v>724989.38</v>
      </c>
      <c r="O32" s="22"/>
      <c r="P32" s="22"/>
      <c r="Q32" s="2"/>
      <c r="R32" s="4">
        <v>724989.38</v>
      </c>
      <c r="S32" s="21">
        <f>G32-K32</f>
        <v>1029111.0199999999</v>
      </c>
      <c r="T32" s="23"/>
    </row>
    <row r="33" spans="1:20" ht="2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</row>
    <row r="34" spans="1:20" ht="3.75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</row>
    <row r="35" spans="1:20" x14ac:dyDescent="0.2">
      <c r="A35" s="19" t="s">
        <v>17</v>
      </c>
      <c r="B35" s="20"/>
      <c r="C35" s="20"/>
      <c r="D35" s="20"/>
      <c r="E35" s="4">
        <v>651653.43999999994</v>
      </c>
      <c r="F35" s="4">
        <v>0</v>
      </c>
      <c r="G35" s="4">
        <v>651653.43999999994</v>
      </c>
      <c r="H35" s="4">
        <v>266974.75</v>
      </c>
      <c r="I35" s="21">
        <f>G35-H35</f>
        <v>384678.68999999994</v>
      </c>
      <c r="J35" s="22"/>
      <c r="K35" s="4">
        <v>266974.75</v>
      </c>
      <c r="L35" s="4">
        <v>0</v>
      </c>
      <c r="M35" s="4">
        <f>G35-K35</f>
        <v>384678.68999999994</v>
      </c>
      <c r="N35" s="21">
        <v>266974.75</v>
      </c>
      <c r="O35" s="22"/>
      <c r="P35" s="22"/>
      <c r="Q35" s="2"/>
      <c r="R35" s="4">
        <v>266974.75</v>
      </c>
      <c r="S35" s="21">
        <f>G35-K35</f>
        <v>384678.68999999994</v>
      </c>
      <c r="T35" s="23"/>
    </row>
    <row r="36" spans="1:20" ht="2.2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</row>
    <row r="37" spans="1:20" ht="3.7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</row>
    <row r="38" spans="1:20" x14ac:dyDescent="0.2">
      <c r="A38" s="19" t="s">
        <v>18</v>
      </c>
      <c r="B38" s="20"/>
      <c r="C38" s="20"/>
      <c r="D38" s="20"/>
      <c r="E38" s="4">
        <v>383960.12</v>
      </c>
      <c r="F38" s="4">
        <v>132599.96</v>
      </c>
      <c r="G38" s="4">
        <v>516560.08</v>
      </c>
      <c r="H38" s="4">
        <v>151549.47</v>
      </c>
      <c r="I38" s="21">
        <f>G38-H38</f>
        <v>365010.61</v>
      </c>
      <c r="J38" s="22"/>
      <c r="K38" s="4">
        <v>151549.47</v>
      </c>
      <c r="L38" s="4">
        <v>0</v>
      </c>
      <c r="M38" s="4">
        <f>G38-K38</f>
        <v>365010.61</v>
      </c>
      <c r="N38" s="21">
        <v>146555.87</v>
      </c>
      <c r="O38" s="22"/>
      <c r="P38" s="22"/>
      <c r="Q38" s="2"/>
      <c r="R38" s="4">
        <v>146555.87</v>
      </c>
      <c r="S38" s="21">
        <f>G38-K38</f>
        <v>365010.61</v>
      </c>
      <c r="T38" s="23"/>
    </row>
    <row r="39" spans="1:20" ht="2.25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</row>
    <row r="40" spans="1:20" ht="3.7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</row>
    <row r="41" spans="1:20" x14ac:dyDescent="0.2">
      <c r="A41" s="19" t="s">
        <v>19</v>
      </c>
      <c r="B41" s="20"/>
      <c r="C41" s="20"/>
      <c r="D41" s="20"/>
      <c r="E41" s="4">
        <v>8860713.4499999993</v>
      </c>
      <c r="F41" s="4">
        <v>-4000</v>
      </c>
      <c r="G41" s="4">
        <v>8856713.4499999993</v>
      </c>
      <c r="H41" s="4">
        <v>5123420.2699999996</v>
      </c>
      <c r="I41" s="21">
        <f>G41-H41</f>
        <v>3733293.1799999997</v>
      </c>
      <c r="J41" s="22"/>
      <c r="K41" s="4">
        <v>5055246.22</v>
      </c>
      <c r="L41" s="4">
        <v>68174.05</v>
      </c>
      <c r="M41" s="4">
        <f>G41-K41</f>
        <v>3801467.2299999995</v>
      </c>
      <c r="N41" s="21">
        <v>4075522.43</v>
      </c>
      <c r="O41" s="22"/>
      <c r="P41" s="22"/>
      <c r="Q41" s="2"/>
      <c r="R41" s="4">
        <v>4075522.43</v>
      </c>
      <c r="S41" s="21">
        <f>G41-K41</f>
        <v>3801467.2299999995</v>
      </c>
      <c r="T41" s="23"/>
    </row>
    <row r="42" spans="1:20" ht="2.25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</row>
    <row r="43" spans="1:20" ht="3.7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</row>
    <row r="44" spans="1:20" x14ac:dyDescent="0.2">
      <c r="A44" s="19" t="s">
        <v>20</v>
      </c>
      <c r="B44" s="20"/>
      <c r="C44" s="20"/>
      <c r="D44" s="20"/>
      <c r="E44" s="4">
        <v>821853.48</v>
      </c>
      <c r="F44" s="4">
        <v>-5000</v>
      </c>
      <c r="G44" s="4">
        <v>816853.48</v>
      </c>
      <c r="H44" s="4">
        <v>332266.63</v>
      </c>
      <c r="I44" s="21">
        <f>G44-H44</f>
        <v>484586.85</v>
      </c>
      <c r="J44" s="22"/>
      <c r="K44" s="4">
        <v>332266.63</v>
      </c>
      <c r="L44" s="4">
        <v>0</v>
      </c>
      <c r="M44" s="4">
        <f>G44-K44</f>
        <v>484586.85</v>
      </c>
      <c r="N44" s="21">
        <v>332266.63</v>
      </c>
      <c r="O44" s="22"/>
      <c r="P44" s="22"/>
      <c r="Q44" s="2"/>
      <c r="R44" s="4">
        <v>332266.63</v>
      </c>
      <c r="S44" s="21">
        <f>G44-K44</f>
        <v>484586.85</v>
      </c>
      <c r="T44" s="23"/>
    </row>
    <row r="45" spans="1:20" ht="2.2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</row>
    <row r="46" spans="1:20" ht="3.7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</row>
    <row r="47" spans="1:20" x14ac:dyDescent="0.2">
      <c r="A47" s="19" t="s">
        <v>21</v>
      </c>
      <c r="B47" s="20"/>
      <c r="C47" s="20"/>
      <c r="D47" s="20"/>
      <c r="E47" s="4">
        <v>2139627.13</v>
      </c>
      <c r="F47" s="4">
        <v>11000</v>
      </c>
      <c r="G47" s="4">
        <v>2150627.13</v>
      </c>
      <c r="H47" s="4">
        <v>877728.6</v>
      </c>
      <c r="I47" s="21">
        <f>G47-H47</f>
        <v>1272898.5299999998</v>
      </c>
      <c r="J47" s="22"/>
      <c r="K47" s="4">
        <v>877728.6</v>
      </c>
      <c r="L47" s="4">
        <v>0</v>
      </c>
      <c r="M47" s="4">
        <f>G47-K47</f>
        <v>1272898.5299999998</v>
      </c>
      <c r="N47" s="21">
        <v>877728.6</v>
      </c>
      <c r="O47" s="22"/>
      <c r="P47" s="22"/>
      <c r="Q47" s="2"/>
      <c r="R47" s="4">
        <v>877728.6</v>
      </c>
      <c r="S47" s="21">
        <f>G47-K47</f>
        <v>1272898.5299999998</v>
      </c>
      <c r="T47" s="23"/>
    </row>
    <row r="48" spans="1:20" ht="2.2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</row>
    <row r="49" spans="1:20" ht="3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</row>
    <row r="50" spans="1:20" x14ac:dyDescent="0.2">
      <c r="A50" s="19" t="s">
        <v>22</v>
      </c>
      <c r="B50" s="20"/>
      <c r="C50" s="20"/>
      <c r="D50" s="20"/>
      <c r="E50" s="4">
        <v>735320.96</v>
      </c>
      <c r="F50" s="4">
        <v>-1000</v>
      </c>
      <c r="G50" s="4">
        <v>734320.96</v>
      </c>
      <c r="H50" s="4">
        <v>307296.31</v>
      </c>
      <c r="I50" s="21">
        <f>G50-H50</f>
        <v>427024.64999999997</v>
      </c>
      <c r="J50" s="22"/>
      <c r="K50" s="4">
        <v>307296.31</v>
      </c>
      <c r="L50" s="4">
        <v>0</v>
      </c>
      <c r="M50" s="4">
        <f>G50-K50</f>
        <v>427024.64999999997</v>
      </c>
      <c r="N50" s="21">
        <v>307296.31</v>
      </c>
      <c r="O50" s="22"/>
      <c r="P50" s="22"/>
      <c r="Q50" s="2"/>
      <c r="R50" s="4">
        <v>307296.31</v>
      </c>
      <c r="S50" s="21">
        <f>G50-K50</f>
        <v>427024.64999999997</v>
      </c>
      <c r="T50" s="23"/>
    </row>
    <row r="51" spans="1:20" ht="2.2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</row>
    <row r="52" spans="1:20" ht="3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</row>
    <row r="53" spans="1:20" x14ac:dyDescent="0.2">
      <c r="A53" s="24" t="s">
        <v>23</v>
      </c>
      <c r="B53" s="25"/>
      <c r="C53" s="25"/>
      <c r="D53" s="25"/>
      <c r="E53" s="4">
        <v>6409432.6299999999</v>
      </c>
      <c r="F53" s="4">
        <v>12698.63</v>
      </c>
      <c r="G53" s="4">
        <v>6422131.2599999998</v>
      </c>
      <c r="H53" s="4">
        <v>4094295.62</v>
      </c>
      <c r="I53" s="21">
        <f>G53-H53</f>
        <v>2327835.6399999997</v>
      </c>
      <c r="J53" s="22"/>
      <c r="K53" s="4">
        <v>4085295.62</v>
      </c>
      <c r="L53" s="4">
        <v>9000</v>
      </c>
      <c r="M53" s="4">
        <f>G53-K53</f>
        <v>2336835.6399999997</v>
      </c>
      <c r="N53" s="21">
        <v>2916016.42</v>
      </c>
      <c r="O53" s="22"/>
      <c r="P53" s="22"/>
      <c r="Q53" s="2"/>
      <c r="R53" s="4">
        <v>2916016.42</v>
      </c>
      <c r="S53" s="21">
        <f>G53-K53</f>
        <v>2336835.6399999997</v>
      </c>
      <c r="T53" s="23"/>
    </row>
    <row r="54" spans="1:20" ht="7.5" customHeight="1" x14ac:dyDescent="0.2">
      <c r="A54" s="24"/>
      <c r="B54" s="25"/>
      <c r="C54" s="25"/>
      <c r="D54" s="2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</row>
    <row r="55" spans="1:20" ht="2.2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</row>
    <row r="56" spans="1:20" ht="3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</row>
    <row r="57" spans="1:20" x14ac:dyDescent="0.2">
      <c r="A57" s="24" t="s">
        <v>24</v>
      </c>
      <c r="B57" s="25"/>
      <c r="C57" s="25"/>
      <c r="D57" s="25"/>
      <c r="E57" s="4">
        <v>2770952.08</v>
      </c>
      <c r="F57" s="4">
        <v>0</v>
      </c>
      <c r="G57" s="4">
        <v>2770952.08</v>
      </c>
      <c r="H57" s="4">
        <v>1123242.93</v>
      </c>
      <c r="I57" s="21">
        <f>G57-H57</f>
        <v>1647709.1500000001</v>
      </c>
      <c r="J57" s="22"/>
      <c r="K57" s="4">
        <v>1123242.93</v>
      </c>
      <c r="L57" s="4">
        <v>0</v>
      </c>
      <c r="M57" s="4">
        <f>G57-K57</f>
        <v>1647709.1500000001</v>
      </c>
      <c r="N57" s="21">
        <v>1111668.45</v>
      </c>
      <c r="O57" s="22"/>
      <c r="P57" s="22"/>
      <c r="Q57" s="2"/>
      <c r="R57" s="4">
        <v>1111668.45</v>
      </c>
      <c r="S57" s="21">
        <f>G57-K57</f>
        <v>1647709.1500000001</v>
      </c>
      <c r="T57" s="23"/>
    </row>
    <row r="58" spans="1:20" ht="7.5" customHeight="1" x14ac:dyDescent="0.2">
      <c r="A58" s="24"/>
      <c r="B58" s="25"/>
      <c r="C58" s="25"/>
      <c r="D58" s="2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</row>
    <row r="59" spans="1:20" ht="2.2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</row>
    <row r="60" spans="1:20" ht="3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</row>
    <row r="61" spans="1:20" x14ac:dyDescent="0.2">
      <c r="A61" s="24" t="s">
        <v>25</v>
      </c>
      <c r="B61" s="25"/>
      <c r="C61" s="25"/>
      <c r="D61" s="25"/>
      <c r="E61" s="4">
        <v>910540.77</v>
      </c>
      <c r="F61" s="4">
        <v>0</v>
      </c>
      <c r="G61" s="4">
        <v>910540.77</v>
      </c>
      <c r="H61" s="4">
        <v>348093.73</v>
      </c>
      <c r="I61" s="21">
        <f>G61-H61</f>
        <v>562447.04</v>
      </c>
      <c r="J61" s="22"/>
      <c r="K61" s="4">
        <v>348093.73</v>
      </c>
      <c r="L61" s="4">
        <v>0</v>
      </c>
      <c r="M61" s="4">
        <f>G61-K61</f>
        <v>562447.04</v>
      </c>
      <c r="N61" s="21">
        <v>344306.33</v>
      </c>
      <c r="O61" s="22"/>
      <c r="P61" s="22"/>
      <c r="Q61" s="2"/>
      <c r="R61" s="4">
        <v>344306.33</v>
      </c>
      <c r="S61" s="21">
        <f>G61-K61</f>
        <v>562447.04</v>
      </c>
      <c r="T61" s="23"/>
    </row>
    <row r="62" spans="1:20" ht="7.5" customHeight="1" x14ac:dyDescent="0.2">
      <c r="A62" s="24"/>
      <c r="B62" s="25"/>
      <c r="C62" s="25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</row>
    <row r="63" spans="1:20" ht="2.2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</row>
    <row r="64" spans="1:20" ht="3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</row>
    <row r="65" spans="1:20" x14ac:dyDescent="0.2">
      <c r="A65" s="24" t="s">
        <v>26</v>
      </c>
      <c r="B65" s="25"/>
      <c r="C65" s="25"/>
      <c r="D65" s="25"/>
      <c r="E65" s="4">
        <v>1072700.1200000001</v>
      </c>
      <c r="F65" s="4">
        <v>20178.41</v>
      </c>
      <c r="G65" s="4">
        <v>1092878.53</v>
      </c>
      <c r="H65" s="4">
        <v>443834.86</v>
      </c>
      <c r="I65" s="21">
        <f>G65-H65</f>
        <v>649043.67000000004</v>
      </c>
      <c r="J65" s="22"/>
      <c r="K65" s="4">
        <v>443834.86</v>
      </c>
      <c r="L65" s="4">
        <v>0</v>
      </c>
      <c r="M65" s="4">
        <f>G65-K65</f>
        <v>649043.67000000004</v>
      </c>
      <c r="N65" s="21">
        <v>443834.86</v>
      </c>
      <c r="O65" s="22"/>
      <c r="P65" s="22"/>
      <c r="Q65" s="2"/>
      <c r="R65" s="4">
        <v>443834.86</v>
      </c>
      <c r="S65" s="21">
        <f>G65-K65</f>
        <v>649043.67000000004</v>
      </c>
      <c r="T65" s="23"/>
    </row>
    <row r="66" spans="1:20" ht="7.5" customHeight="1" x14ac:dyDescent="0.2">
      <c r="A66" s="24"/>
      <c r="B66" s="25"/>
      <c r="C66" s="25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</row>
    <row r="67" spans="1:20" ht="2.2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</row>
    <row r="68" spans="1:20" ht="3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</row>
    <row r="69" spans="1:20" x14ac:dyDescent="0.2">
      <c r="A69" s="19" t="s">
        <v>27</v>
      </c>
      <c r="B69" s="20"/>
      <c r="C69" s="20"/>
      <c r="D69" s="20"/>
      <c r="E69" s="4">
        <v>635842.54</v>
      </c>
      <c r="F69" s="4">
        <v>-89900</v>
      </c>
      <c r="G69" s="4">
        <v>545942.54</v>
      </c>
      <c r="H69" s="4">
        <v>262075.73</v>
      </c>
      <c r="I69" s="21">
        <f>G69-H69</f>
        <v>283866.81000000006</v>
      </c>
      <c r="J69" s="22"/>
      <c r="K69" s="4">
        <v>258562.62</v>
      </c>
      <c r="L69" s="4">
        <v>3513.11</v>
      </c>
      <c r="M69" s="4">
        <f>G69-K69</f>
        <v>287379.92000000004</v>
      </c>
      <c r="N69" s="21">
        <v>258562.62</v>
      </c>
      <c r="O69" s="22"/>
      <c r="P69" s="22"/>
      <c r="Q69" s="2"/>
      <c r="R69" s="4">
        <v>258562.62</v>
      </c>
      <c r="S69" s="21">
        <f>G69-K69</f>
        <v>287379.92000000004</v>
      </c>
      <c r="T69" s="23"/>
    </row>
    <row r="70" spans="1:20" ht="2.2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</row>
    <row r="71" spans="1:20" ht="3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</row>
    <row r="72" spans="1:20" x14ac:dyDescent="0.2">
      <c r="A72" s="24" t="s">
        <v>28</v>
      </c>
      <c r="B72" s="25"/>
      <c r="C72" s="25"/>
      <c r="D72" s="25"/>
      <c r="E72" s="4">
        <v>4784852.8099999996</v>
      </c>
      <c r="F72" s="4">
        <v>98867</v>
      </c>
      <c r="G72" s="4">
        <v>4883719.8099999996</v>
      </c>
      <c r="H72" s="4">
        <v>1815830.8</v>
      </c>
      <c r="I72" s="21">
        <f>G72-H72</f>
        <v>3067889.01</v>
      </c>
      <c r="J72" s="22"/>
      <c r="K72" s="4">
        <v>1523229.59</v>
      </c>
      <c r="L72" s="4">
        <v>292601.21000000002</v>
      </c>
      <c r="M72" s="4">
        <f>G72-K72</f>
        <v>3360490.2199999997</v>
      </c>
      <c r="N72" s="21">
        <v>1523229.59</v>
      </c>
      <c r="O72" s="22"/>
      <c r="P72" s="22"/>
      <c r="Q72" s="2"/>
      <c r="R72" s="4">
        <v>1523229.59</v>
      </c>
      <c r="S72" s="21">
        <f>G72-K72</f>
        <v>3360490.2199999997</v>
      </c>
      <c r="T72" s="23"/>
    </row>
    <row r="73" spans="1:20" ht="7.5" customHeight="1" x14ac:dyDescent="0.2">
      <c r="A73" s="24"/>
      <c r="B73" s="25"/>
      <c r="C73" s="25"/>
      <c r="D73" s="2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</row>
    <row r="74" spans="1:20" ht="2.2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</row>
    <row r="75" spans="1:20" ht="3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</row>
    <row r="76" spans="1:20" x14ac:dyDescent="0.2">
      <c r="A76" s="24" t="s">
        <v>29</v>
      </c>
      <c r="B76" s="25"/>
      <c r="C76" s="25"/>
      <c r="D76" s="25"/>
      <c r="E76" s="4">
        <v>99453598.439999998</v>
      </c>
      <c r="F76" s="4">
        <v>189135.85</v>
      </c>
      <c r="G76" s="4">
        <v>99642734.290000007</v>
      </c>
      <c r="H76" s="4">
        <v>40482441.859999999</v>
      </c>
      <c r="I76" s="21">
        <f>G76-H76</f>
        <v>59160292.430000007</v>
      </c>
      <c r="J76" s="22"/>
      <c r="K76" s="4">
        <v>40241225.07</v>
      </c>
      <c r="L76" s="4">
        <v>241216.79</v>
      </c>
      <c r="M76" s="4">
        <f>G76-K76</f>
        <v>59401509.220000006</v>
      </c>
      <c r="N76" s="21">
        <v>39035330.579999998</v>
      </c>
      <c r="O76" s="22"/>
      <c r="P76" s="22"/>
      <c r="Q76" s="2"/>
      <c r="R76" s="4">
        <v>39035330.579999998</v>
      </c>
      <c r="S76" s="21">
        <f>G76-K76</f>
        <v>59401509.220000006</v>
      </c>
      <c r="T76" s="23"/>
    </row>
    <row r="77" spans="1:20" ht="7.5" customHeight="1" x14ac:dyDescent="0.2">
      <c r="A77" s="24"/>
      <c r="B77" s="25"/>
      <c r="C77" s="25"/>
      <c r="D77" s="2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</row>
    <row r="78" spans="1:20" ht="2.2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</row>
    <row r="79" spans="1:20" x14ac:dyDescent="0.2">
      <c r="A79" s="19" t="s">
        <v>30</v>
      </c>
      <c r="B79" s="20"/>
      <c r="C79" s="20"/>
      <c r="D79" s="20"/>
      <c r="E79" s="4">
        <v>36863365.100000001</v>
      </c>
      <c r="F79" s="4">
        <v>-223052.02</v>
      </c>
      <c r="G79" s="4">
        <v>36640313.079999998</v>
      </c>
      <c r="H79" s="4">
        <v>13151209.16</v>
      </c>
      <c r="I79" s="21">
        <f>G79-H79</f>
        <v>23489103.919999998</v>
      </c>
      <c r="J79" s="22"/>
      <c r="K79" s="4">
        <v>13090644.960000001</v>
      </c>
      <c r="L79" s="4">
        <v>60564.2</v>
      </c>
      <c r="M79" s="4">
        <f>G79-K79</f>
        <v>23549668.119999997</v>
      </c>
      <c r="N79" s="21">
        <v>13083452.960000001</v>
      </c>
      <c r="O79" s="22"/>
      <c r="P79" s="22"/>
      <c r="Q79" s="2"/>
      <c r="R79" s="4">
        <v>13083452.960000001</v>
      </c>
      <c r="S79" s="21">
        <f>G79-K79</f>
        <v>23549668.119999997</v>
      </c>
      <c r="T79" s="23"/>
    </row>
    <row r="80" spans="1:20" ht="2.2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</row>
    <row r="81" spans="1:20" ht="3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</row>
    <row r="82" spans="1:20" x14ac:dyDescent="0.2">
      <c r="A82" s="19" t="s">
        <v>31</v>
      </c>
      <c r="B82" s="20"/>
      <c r="C82" s="20"/>
      <c r="D82" s="20"/>
      <c r="E82" s="4">
        <v>14551705.51</v>
      </c>
      <c r="F82" s="4">
        <v>509224.6</v>
      </c>
      <c r="G82" s="4">
        <v>15060930.109999999</v>
      </c>
      <c r="H82" s="4">
        <v>7576818.0899999999</v>
      </c>
      <c r="I82" s="21">
        <f>G82-H82</f>
        <v>7484112.0199999996</v>
      </c>
      <c r="J82" s="22"/>
      <c r="K82" s="4">
        <v>4848047.8499999996</v>
      </c>
      <c r="L82" s="4">
        <v>2728770.24</v>
      </c>
      <c r="M82" s="4">
        <f>G82-K82</f>
        <v>10212882.26</v>
      </c>
      <c r="N82" s="21">
        <v>4848047.8499999996</v>
      </c>
      <c r="O82" s="22"/>
      <c r="P82" s="22"/>
      <c r="Q82" s="2"/>
      <c r="R82" s="4">
        <v>4848047.8499999996</v>
      </c>
      <c r="S82" s="21">
        <f>G82-K82</f>
        <v>10212882.26</v>
      </c>
      <c r="T82" s="23"/>
    </row>
    <row r="83" spans="1:20" ht="2.2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</row>
    <row r="84" spans="1:20" ht="3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</row>
    <row r="85" spans="1:20" x14ac:dyDescent="0.2">
      <c r="A85" s="19" t="s">
        <v>32</v>
      </c>
      <c r="B85" s="20"/>
      <c r="C85" s="20"/>
      <c r="D85" s="20"/>
      <c r="E85" s="4">
        <v>2282948.2200000002</v>
      </c>
      <c r="F85" s="4">
        <v>0</v>
      </c>
      <c r="G85" s="4">
        <v>2282948.2200000002</v>
      </c>
      <c r="H85" s="4">
        <v>904119.64</v>
      </c>
      <c r="I85" s="21">
        <f>G85-H85</f>
        <v>1378828.58</v>
      </c>
      <c r="J85" s="22"/>
      <c r="K85" s="4">
        <v>904119.64</v>
      </c>
      <c r="L85" s="4">
        <v>0</v>
      </c>
      <c r="M85" s="4">
        <f>G85-K85</f>
        <v>1378828.58</v>
      </c>
      <c r="N85" s="21">
        <v>904119.64</v>
      </c>
      <c r="O85" s="22"/>
      <c r="P85" s="22"/>
      <c r="Q85" s="2"/>
      <c r="R85" s="4">
        <v>904119.64</v>
      </c>
      <c r="S85" s="21">
        <f>G85-K85</f>
        <v>1378828.58</v>
      </c>
      <c r="T85" s="23"/>
    </row>
    <row r="86" spans="1:20" ht="2.2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</row>
    <row r="87" spans="1:20" ht="3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</row>
    <row r="88" spans="1:20" x14ac:dyDescent="0.2">
      <c r="A88" s="19" t="s">
        <v>33</v>
      </c>
      <c r="B88" s="20"/>
      <c r="C88" s="20"/>
      <c r="D88" s="20"/>
      <c r="E88" s="4">
        <v>109393096.87</v>
      </c>
      <c r="F88" s="4">
        <v>937654.3</v>
      </c>
      <c r="G88" s="4">
        <v>110330751.17</v>
      </c>
      <c r="H88" s="4">
        <v>48600829.229999997</v>
      </c>
      <c r="I88" s="21">
        <f>G88-H88</f>
        <v>61729921.940000005</v>
      </c>
      <c r="J88" s="22"/>
      <c r="K88" s="4">
        <v>47146300.600000001</v>
      </c>
      <c r="L88" s="4">
        <v>1454528.63</v>
      </c>
      <c r="M88" s="4">
        <f>G88-K88</f>
        <v>63184450.57</v>
      </c>
      <c r="N88" s="21">
        <v>42540070.130000003</v>
      </c>
      <c r="O88" s="22"/>
      <c r="P88" s="22"/>
      <c r="Q88" s="2"/>
      <c r="R88" s="4">
        <v>42540070.130000003</v>
      </c>
      <c r="S88" s="21">
        <f>G88-K88</f>
        <v>63184450.57</v>
      </c>
      <c r="T88" s="23"/>
    </row>
    <row r="89" spans="1:20" ht="2.2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</row>
    <row r="90" spans="1:20" ht="3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</row>
    <row r="91" spans="1:20" x14ac:dyDescent="0.2">
      <c r="A91" s="19" t="s">
        <v>34</v>
      </c>
      <c r="B91" s="20"/>
      <c r="C91" s="20"/>
      <c r="D91" s="20"/>
      <c r="E91" s="4">
        <v>5195247.7300000004</v>
      </c>
      <c r="F91" s="4">
        <v>17776.259999999998</v>
      </c>
      <c r="G91" s="4">
        <v>5213023.99</v>
      </c>
      <c r="H91" s="4">
        <v>2087806.19</v>
      </c>
      <c r="I91" s="21">
        <f>G91-H91</f>
        <v>3125217.8000000003</v>
      </c>
      <c r="J91" s="22"/>
      <c r="K91" s="4">
        <v>2068004.81</v>
      </c>
      <c r="L91" s="4">
        <v>19801.38</v>
      </c>
      <c r="M91" s="4">
        <f>G91-K91</f>
        <v>3145019.18</v>
      </c>
      <c r="N91" s="21">
        <v>2062088.81</v>
      </c>
      <c r="O91" s="22"/>
      <c r="P91" s="22"/>
      <c r="Q91" s="2"/>
      <c r="R91" s="4">
        <v>2062088.81</v>
      </c>
      <c r="S91" s="21">
        <f>G91-K91</f>
        <v>3145019.18</v>
      </c>
      <c r="T91" s="23"/>
    </row>
    <row r="92" spans="1:20" ht="2.2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</row>
    <row r="93" spans="1:20" ht="3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</row>
    <row r="94" spans="1:20" x14ac:dyDescent="0.2">
      <c r="A94" s="19" t="s">
        <v>35</v>
      </c>
      <c r="B94" s="20"/>
      <c r="C94" s="20"/>
      <c r="D94" s="20"/>
      <c r="E94" s="4">
        <v>3884474.88</v>
      </c>
      <c r="F94" s="4">
        <v>0</v>
      </c>
      <c r="G94" s="4">
        <v>3884474.88</v>
      </c>
      <c r="H94" s="4">
        <v>1500620.72</v>
      </c>
      <c r="I94" s="21">
        <f>G94-H94</f>
        <v>2383854.16</v>
      </c>
      <c r="J94" s="22"/>
      <c r="K94" s="4">
        <v>1350285.31</v>
      </c>
      <c r="L94" s="4">
        <v>150335.41</v>
      </c>
      <c r="M94" s="4">
        <f>G94-K94</f>
        <v>2534189.5699999998</v>
      </c>
      <c r="N94" s="21">
        <v>1350285.31</v>
      </c>
      <c r="O94" s="22"/>
      <c r="P94" s="22"/>
      <c r="Q94" s="2"/>
      <c r="R94" s="4">
        <v>1350285.31</v>
      </c>
      <c r="S94" s="21">
        <f>G94-K94</f>
        <v>2534189.5699999998</v>
      </c>
      <c r="T94" s="23"/>
    </row>
    <row r="95" spans="1:20" ht="2.2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</row>
    <row r="96" spans="1:20" ht="3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</row>
    <row r="97" spans="1:20" x14ac:dyDescent="0.2">
      <c r="A97" s="19" t="s">
        <v>36</v>
      </c>
      <c r="B97" s="20"/>
      <c r="C97" s="20"/>
      <c r="D97" s="20"/>
      <c r="E97" s="4">
        <v>4142138.11</v>
      </c>
      <c r="F97" s="4">
        <v>0</v>
      </c>
      <c r="G97" s="4">
        <v>4142138.11</v>
      </c>
      <c r="H97" s="4">
        <v>1633287.74</v>
      </c>
      <c r="I97" s="21">
        <f>G97-H97</f>
        <v>2508850.37</v>
      </c>
      <c r="J97" s="22"/>
      <c r="K97" s="4">
        <v>1633287.74</v>
      </c>
      <c r="L97" s="4">
        <v>0</v>
      </c>
      <c r="M97" s="4">
        <f>G97-K97</f>
        <v>2508850.37</v>
      </c>
      <c r="N97" s="21">
        <v>1633287.74</v>
      </c>
      <c r="O97" s="22"/>
      <c r="P97" s="22"/>
      <c r="Q97" s="2"/>
      <c r="R97" s="4">
        <v>1633287.74</v>
      </c>
      <c r="S97" s="21">
        <f>G97-K97</f>
        <v>2508850.37</v>
      </c>
      <c r="T97" s="23"/>
    </row>
    <row r="98" spans="1:20" ht="2.2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</row>
    <row r="99" spans="1:20" ht="3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</row>
    <row r="100" spans="1:20" x14ac:dyDescent="0.2">
      <c r="A100" s="19" t="s">
        <v>37</v>
      </c>
      <c r="B100" s="20"/>
      <c r="C100" s="20"/>
      <c r="D100" s="20"/>
      <c r="E100" s="4">
        <v>50978146.990000002</v>
      </c>
      <c r="F100" s="4">
        <v>866706.86</v>
      </c>
      <c r="G100" s="4">
        <v>51844853.850000001</v>
      </c>
      <c r="H100" s="4">
        <v>25929827.98</v>
      </c>
      <c r="I100" s="21">
        <f>G100-H100</f>
        <v>25915025.870000001</v>
      </c>
      <c r="J100" s="22"/>
      <c r="K100" s="4">
        <v>25836401.510000002</v>
      </c>
      <c r="L100" s="4">
        <v>93426.47</v>
      </c>
      <c r="M100" s="4">
        <f>G100-K100</f>
        <v>26008452.34</v>
      </c>
      <c r="N100" s="21">
        <v>22580029.289999999</v>
      </c>
      <c r="O100" s="22"/>
      <c r="P100" s="22"/>
      <c r="Q100" s="2"/>
      <c r="R100" s="4">
        <v>22580029.289999999</v>
      </c>
      <c r="S100" s="21">
        <f>G100-K100</f>
        <v>26008452.34</v>
      </c>
      <c r="T100" s="23"/>
    </row>
    <row r="101" spans="1:20" ht="2.2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</row>
    <row r="102" spans="1:20" ht="3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</row>
    <row r="103" spans="1:20" x14ac:dyDescent="0.2">
      <c r="A103" s="19" t="s">
        <v>38</v>
      </c>
      <c r="B103" s="20"/>
      <c r="C103" s="20"/>
      <c r="D103" s="20"/>
      <c r="E103" s="4">
        <v>95471675.879999995</v>
      </c>
      <c r="F103" s="4">
        <v>36113974.990000002</v>
      </c>
      <c r="G103" s="4">
        <v>131585650.87</v>
      </c>
      <c r="H103" s="4">
        <v>57828806.700000003</v>
      </c>
      <c r="I103" s="21">
        <f>G103-H103</f>
        <v>73756844.170000002</v>
      </c>
      <c r="J103" s="22"/>
      <c r="K103" s="4">
        <v>47456502.899999999</v>
      </c>
      <c r="L103" s="4">
        <v>10372303.800000001</v>
      </c>
      <c r="M103" s="4">
        <f>G103-K103</f>
        <v>84129147.969999999</v>
      </c>
      <c r="N103" s="21">
        <v>47100981.399999999</v>
      </c>
      <c r="O103" s="22"/>
      <c r="P103" s="22"/>
      <c r="Q103" s="2"/>
      <c r="R103" s="4">
        <v>47100981.399999999</v>
      </c>
      <c r="S103" s="21">
        <f>G103-K103</f>
        <v>84129147.969999999</v>
      </c>
      <c r="T103" s="23"/>
    </row>
    <row r="104" spans="1:20" ht="2.2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</row>
    <row r="105" spans="1:20" ht="3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</row>
    <row r="106" spans="1:20" x14ac:dyDescent="0.2">
      <c r="A106" s="19" t="s">
        <v>39</v>
      </c>
      <c r="B106" s="20"/>
      <c r="C106" s="20"/>
      <c r="D106" s="20"/>
      <c r="E106" s="4">
        <v>9427238.8599999994</v>
      </c>
      <c r="F106" s="4">
        <v>30000</v>
      </c>
      <c r="G106" s="4">
        <v>9457238.8599999994</v>
      </c>
      <c r="H106" s="4">
        <v>4312796.43</v>
      </c>
      <c r="I106" s="21">
        <f>G106-H106</f>
        <v>5144442.43</v>
      </c>
      <c r="J106" s="22"/>
      <c r="K106" s="4">
        <v>4252597.4400000004</v>
      </c>
      <c r="L106" s="4">
        <v>60198.99</v>
      </c>
      <c r="M106" s="4">
        <f>G106-K106</f>
        <v>5204641.419999999</v>
      </c>
      <c r="N106" s="21">
        <v>4142919.64</v>
      </c>
      <c r="O106" s="22"/>
      <c r="P106" s="22"/>
      <c r="Q106" s="2"/>
      <c r="R106" s="4">
        <v>4142919.64</v>
      </c>
      <c r="S106" s="21">
        <f>G106-K106</f>
        <v>5204641.419999999</v>
      </c>
      <c r="T106" s="23"/>
    </row>
    <row r="107" spans="1:20" ht="2.2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</row>
    <row r="108" spans="1:20" ht="3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</row>
    <row r="109" spans="1:20" x14ac:dyDescent="0.2">
      <c r="A109" s="19" t="s">
        <v>40</v>
      </c>
      <c r="B109" s="20"/>
      <c r="C109" s="20"/>
      <c r="D109" s="20"/>
      <c r="E109" s="4">
        <v>0</v>
      </c>
      <c r="F109" s="4">
        <v>0</v>
      </c>
      <c r="G109" s="4">
        <v>0</v>
      </c>
      <c r="H109" s="4">
        <v>0</v>
      </c>
      <c r="I109" s="21">
        <f>G109-H109</f>
        <v>0</v>
      </c>
      <c r="J109" s="22"/>
      <c r="K109" s="4">
        <v>0</v>
      </c>
      <c r="L109" s="4">
        <v>0</v>
      </c>
      <c r="M109" s="4">
        <f>G109-K109</f>
        <v>0</v>
      </c>
      <c r="N109" s="21">
        <v>0</v>
      </c>
      <c r="O109" s="22"/>
      <c r="P109" s="22"/>
      <c r="Q109" s="2"/>
      <c r="R109" s="4">
        <v>0</v>
      </c>
      <c r="S109" s="21">
        <f>G109-K109</f>
        <v>0</v>
      </c>
      <c r="T109" s="23"/>
    </row>
    <row r="110" spans="1:20" ht="2.2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</row>
    <row r="111" spans="1:20" ht="3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</row>
    <row r="112" spans="1:20" x14ac:dyDescent="0.2">
      <c r="A112" s="19" t="s">
        <v>41</v>
      </c>
      <c r="B112" s="20"/>
      <c r="C112" s="20"/>
      <c r="D112" s="20"/>
      <c r="E112" s="4">
        <v>2083108.88</v>
      </c>
      <c r="F112" s="4">
        <v>448920</v>
      </c>
      <c r="G112" s="4">
        <v>2532028.88</v>
      </c>
      <c r="H112" s="4">
        <v>1175769.1100000001</v>
      </c>
      <c r="I112" s="21">
        <f>G112-H112</f>
        <v>1356259.7699999998</v>
      </c>
      <c r="J112" s="22"/>
      <c r="K112" s="4">
        <v>1165226.51</v>
      </c>
      <c r="L112" s="4">
        <v>10542.6</v>
      </c>
      <c r="M112" s="4">
        <f>G112-K112</f>
        <v>1366802.3699999999</v>
      </c>
      <c r="N112" s="21">
        <v>1090986.51</v>
      </c>
      <c r="O112" s="22"/>
      <c r="P112" s="22"/>
      <c r="Q112" s="2"/>
      <c r="R112" s="4">
        <v>1090986.51</v>
      </c>
      <c r="S112" s="21">
        <f>G112-K112</f>
        <v>1366802.3699999999</v>
      </c>
      <c r="T112" s="23"/>
    </row>
    <row r="113" spans="1:20" ht="2.2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</row>
    <row r="114" spans="1:20" ht="3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</row>
    <row r="115" spans="1:20" x14ac:dyDescent="0.2">
      <c r="A115" s="19" t="s">
        <v>42</v>
      </c>
      <c r="B115" s="20"/>
      <c r="C115" s="20"/>
      <c r="D115" s="20"/>
      <c r="E115" s="4">
        <v>1182303.2</v>
      </c>
      <c r="F115" s="4">
        <v>0</v>
      </c>
      <c r="G115" s="4">
        <v>1182303.2</v>
      </c>
      <c r="H115" s="4">
        <v>430878.4</v>
      </c>
      <c r="I115" s="21">
        <f>G115-H115</f>
        <v>751424.79999999993</v>
      </c>
      <c r="J115" s="22"/>
      <c r="K115" s="4">
        <v>427096.99</v>
      </c>
      <c r="L115" s="4">
        <v>3781.41</v>
      </c>
      <c r="M115" s="4">
        <f>G115-K115</f>
        <v>755206.21</v>
      </c>
      <c r="N115" s="21">
        <v>427096.99</v>
      </c>
      <c r="O115" s="22"/>
      <c r="P115" s="22"/>
      <c r="Q115" s="2"/>
      <c r="R115" s="4">
        <v>427096.99</v>
      </c>
      <c r="S115" s="21">
        <f>G115-K115</f>
        <v>755206.21</v>
      </c>
      <c r="T115" s="23"/>
    </row>
    <row r="116" spans="1:20" ht="2.2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</row>
    <row r="117" spans="1:20" ht="3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</row>
    <row r="118" spans="1:20" x14ac:dyDescent="0.2">
      <c r="A118" s="19" t="s">
        <v>43</v>
      </c>
      <c r="B118" s="20"/>
      <c r="C118" s="20"/>
      <c r="D118" s="20"/>
      <c r="E118" s="4">
        <v>4876904.5999999996</v>
      </c>
      <c r="F118" s="4">
        <v>1295265.01</v>
      </c>
      <c r="G118" s="4">
        <v>6172169.6100000003</v>
      </c>
      <c r="H118" s="4">
        <v>4691574.45</v>
      </c>
      <c r="I118" s="21">
        <f>G118-H118</f>
        <v>1480595.1600000001</v>
      </c>
      <c r="J118" s="22"/>
      <c r="K118" s="4">
        <v>4586591.57</v>
      </c>
      <c r="L118" s="4">
        <v>104982.88</v>
      </c>
      <c r="M118" s="4">
        <f>G118-K118</f>
        <v>1585578.04</v>
      </c>
      <c r="N118" s="21">
        <v>3634861.97</v>
      </c>
      <c r="O118" s="22"/>
      <c r="P118" s="22"/>
      <c r="Q118" s="2"/>
      <c r="R118" s="4">
        <v>3631633.68</v>
      </c>
      <c r="S118" s="21">
        <f>G118-K118</f>
        <v>1585578.04</v>
      </c>
      <c r="T118" s="23"/>
    </row>
    <row r="119" spans="1:20" ht="2.2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</row>
    <row r="120" spans="1:20" ht="3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</row>
    <row r="121" spans="1:20" x14ac:dyDescent="0.2">
      <c r="A121" s="19" t="s">
        <v>44</v>
      </c>
      <c r="B121" s="20"/>
      <c r="C121" s="20"/>
      <c r="D121" s="20"/>
      <c r="E121" s="4">
        <v>3979039.65</v>
      </c>
      <c r="F121" s="4">
        <v>0</v>
      </c>
      <c r="G121" s="4">
        <v>3979039.65</v>
      </c>
      <c r="H121" s="4">
        <v>1757589.53</v>
      </c>
      <c r="I121" s="21">
        <f>G121-H121</f>
        <v>2221450.12</v>
      </c>
      <c r="J121" s="22"/>
      <c r="K121" s="4">
        <v>1756035.53</v>
      </c>
      <c r="L121" s="4">
        <v>1554</v>
      </c>
      <c r="M121" s="4">
        <f>G121-K121</f>
        <v>2223004.12</v>
      </c>
      <c r="N121" s="21">
        <v>1756035.53</v>
      </c>
      <c r="O121" s="22"/>
      <c r="P121" s="22"/>
      <c r="Q121" s="2"/>
      <c r="R121" s="4">
        <v>1756035.53</v>
      </c>
      <c r="S121" s="21">
        <f>G121-K121</f>
        <v>2223004.12</v>
      </c>
      <c r="T121" s="23"/>
    </row>
    <row r="122" spans="1:20" ht="2.2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</row>
    <row r="123" spans="1:20" ht="3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</row>
    <row r="124" spans="1:20" x14ac:dyDescent="0.2">
      <c r="A124" s="19" t="s">
        <v>45</v>
      </c>
      <c r="B124" s="20"/>
      <c r="C124" s="20"/>
      <c r="D124" s="20"/>
      <c r="E124" s="4">
        <v>2383943.46</v>
      </c>
      <c r="F124" s="4">
        <v>0</v>
      </c>
      <c r="G124" s="4">
        <v>2383943.46</v>
      </c>
      <c r="H124" s="4">
        <v>1095971.18</v>
      </c>
      <c r="I124" s="21">
        <f>G124-H124</f>
        <v>1287972.28</v>
      </c>
      <c r="J124" s="22"/>
      <c r="K124" s="4">
        <v>1094695.18</v>
      </c>
      <c r="L124" s="4">
        <v>1276</v>
      </c>
      <c r="M124" s="4">
        <f>G124-K124</f>
        <v>1289248.28</v>
      </c>
      <c r="N124" s="21">
        <v>1094695.18</v>
      </c>
      <c r="O124" s="22"/>
      <c r="P124" s="22"/>
      <c r="Q124" s="2"/>
      <c r="R124" s="4">
        <v>1094695.18</v>
      </c>
      <c r="S124" s="21">
        <f>G124-K124</f>
        <v>1289248.28</v>
      </c>
      <c r="T124" s="23"/>
    </row>
    <row r="125" spans="1:20" ht="2.2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</row>
    <row r="126" spans="1:20" ht="3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</row>
    <row r="127" spans="1:20" x14ac:dyDescent="0.2">
      <c r="A127" s="19" t="s">
        <v>46</v>
      </c>
      <c r="B127" s="20"/>
      <c r="C127" s="20"/>
      <c r="D127" s="20"/>
      <c r="E127" s="4">
        <v>5647246.0899999999</v>
      </c>
      <c r="F127" s="4">
        <v>65000</v>
      </c>
      <c r="G127" s="4">
        <v>5712246.0899999999</v>
      </c>
      <c r="H127" s="4">
        <v>2696862.46</v>
      </c>
      <c r="I127" s="21">
        <f>G127-H127</f>
        <v>3015383.63</v>
      </c>
      <c r="J127" s="22"/>
      <c r="K127" s="4">
        <v>2672695.29</v>
      </c>
      <c r="L127" s="4">
        <v>24167.17</v>
      </c>
      <c r="M127" s="4">
        <f>G127-K127</f>
        <v>3039550.8</v>
      </c>
      <c r="N127" s="21">
        <v>2672491.13</v>
      </c>
      <c r="O127" s="22"/>
      <c r="P127" s="22"/>
      <c r="Q127" s="2"/>
      <c r="R127" s="4">
        <v>2672491.13</v>
      </c>
      <c r="S127" s="21">
        <f>G127-K127</f>
        <v>3039550.8</v>
      </c>
      <c r="T127" s="23"/>
    </row>
    <row r="128" spans="1:20" ht="2.2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</row>
    <row r="129" spans="1:20" ht="3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</row>
    <row r="130" spans="1:20" x14ac:dyDescent="0.2">
      <c r="A130" s="19" t="s">
        <v>47</v>
      </c>
      <c r="B130" s="20"/>
      <c r="C130" s="20"/>
      <c r="D130" s="20"/>
      <c r="E130" s="4">
        <v>2099072.04</v>
      </c>
      <c r="F130" s="4">
        <v>49162.19</v>
      </c>
      <c r="G130" s="4">
        <v>2148234.23</v>
      </c>
      <c r="H130" s="4">
        <v>1161375.81</v>
      </c>
      <c r="I130" s="21">
        <f>G130-H130</f>
        <v>986858.41999999993</v>
      </c>
      <c r="J130" s="22"/>
      <c r="K130" s="4">
        <v>1125533.81</v>
      </c>
      <c r="L130" s="4">
        <v>35842</v>
      </c>
      <c r="M130" s="4">
        <f>G130-K130</f>
        <v>1022700.4199999999</v>
      </c>
      <c r="N130" s="21">
        <v>906603.94</v>
      </c>
      <c r="O130" s="22"/>
      <c r="P130" s="22"/>
      <c r="Q130" s="2"/>
      <c r="R130" s="4">
        <v>906603.94</v>
      </c>
      <c r="S130" s="21">
        <f>G130-K130</f>
        <v>1022700.4199999999</v>
      </c>
      <c r="T130" s="23"/>
    </row>
    <row r="131" spans="1:20" ht="2.2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</row>
    <row r="132" spans="1:20" ht="3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</row>
    <row r="133" spans="1:20" x14ac:dyDescent="0.2">
      <c r="A133" s="19" t="s">
        <v>48</v>
      </c>
      <c r="B133" s="20"/>
      <c r="C133" s="20"/>
      <c r="D133" s="20"/>
      <c r="E133" s="4">
        <v>2264676.7200000002</v>
      </c>
      <c r="F133" s="4">
        <v>52773.04</v>
      </c>
      <c r="G133" s="4">
        <v>2317449.7599999998</v>
      </c>
      <c r="H133" s="4">
        <v>1261999.3</v>
      </c>
      <c r="I133" s="21">
        <f>G133-H133</f>
        <v>1055450.4599999997</v>
      </c>
      <c r="J133" s="22"/>
      <c r="K133" s="4">
        <v>1191657.72</v>
      </c>
      <c r="L133" s="4">
        <v>70341.58</v>
      </c>
      <c r="M133" s="4">
        <f>G133-K133</f>
        <v>1125792.0399999998</v>
      </c>
      <c r="N133" s="21">
        <v>1126872.99</v>
      </c>
      <c r="O133" s="22"/>
      <c r="P133" s="22"/>
      <c r="Q133" s="2"/>
      <c r="R133" s="4">
        <v>1126872.99</v>
      </c>
      <c r="S133" s="21">
        <f>G133-K133</f>
        <v>1125792.0399999998</v>
      </c>
      <c r="T133" s="23"/>
    </row>
    <row r="134" spans="1:20" ht="2.2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</row>
    <row r="135" spans="1:20" ht="3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</row>
    <row r="136" spans="1:20" ht="13.5" thickBot="1" x14ac:dyDescent="0.25">
      <c r="A136" s="26" t="s">
        <v>49</v>
      </c>
      <c r="B136" s="27"/>
      <c r="C136" s="27"/>
      <c r="D136" s="27"/>
      <c r="E136" s="5">
        <v>0</v>
      </c>
      <c r="F136" s="5">
        <v>0</v>
      </c>
      <c r="G136" s="5">
        <v>0</v>
      </c>
      <c r="H136" s="5">
        <v>0</v>
      </c>
      <c r="I136" s="28">
        <f>G136-H136</f>
        <v>0</v>
      </c>
      <c r="J136" s="29"/>
      <c r="K136" s="5">
        <v>0</v>
      </c>
      <c r="L136" s="5">
        <v>0</v>
      </c>
      <c r="M136" s="5">
        <f>G136-K136</f>
        <v>0</v>
      </c>
      <c r="N136" s="28">
        <v>0</v>
      </c>
      <c r="O136" s="29"/>
      <c r="P136" s="29"/>
      <c r="Q136" s="6"/>
      <c r="R136" s="5">
        <v>0</v>
      </c>
      <c r="S136" s="28">
        <f>G136-K136</f>
        <v>0</v>
      </c>
      <c r="T136" s="30"/>
    </row>
    <row r="137" spans="1:20" s="11" customFormat="1" ht="13.5" thickBot="1" x14ac:dyDescent="0.25">
      <c r="A137" s="13" t="s">
        <v>53</v>
      </c>
      <c r="B137" s="14"/>
      <c r="C137" s="14"/>
      <c r="D137" s="15"/>
      <c r="E137" s="9">
        <v>509814440.60000002</v>
      </c>
      <c r="F137" s="9">
        <v>40527985.079999998</v>
      </c>
      <c r="G137" s="9">
        <v>550342425.67999995</v>
      </c>
      <c r="H137" s="9">
        <v>244209690.66</v>
      </c>
      <c r="I137" s="16">
        <f>G137-H137</f>
        <v>306132735.01999998</v>
      </c>
      <c r="J137" s="17"/>
      <c r="K137" s="9">
        <v>228285443.91999999</v>
      </c>
      <c r="L137" s="9">
        <v>15924246.74</v>
      </c>
      <c r="M137" s="9">
        <f>G137-K137</f>
        <v>322056981.75999999</v>
      </c>
      <c r="N137" s="16">
        <v>214631090.66</v>
      </c>
      <c r="O137" s="17"/>
      <c r="P137" s="17"/>
      <c r="Q137" s="10"/>
      <c r="R137" s="9">
        <v>214627862.37</v>
      </c>
      <c r="S137" s="16">
        <f>G137-K137</f>
        <v>322056981.75999999</v>
      </c>
      <c r="T137" s="18"/>
    </row>
    <row r="138" spans="1:20" s="11" customFormat="1" x14ac:dyDescent="0.2">
      <c r="A138" s="45"/>
      <c r="B138" s="45"/>
      <c r="C138" s="45"/>
      <c r="D138" s="45"/>
      <c r="E138" s="46"/>
      <c r="F138" s="46"/>
      <c r="G138" s="46"/>
      <c r="H138" s="46"/>
      <c r="I138" s="46"/>
      <c r="J138" s="47"/>
      <c r="K138" s="46"/>
      <c r="L138" s="46"/>
      <c r="M138" s="46"/>
      <c r="N138" s="46"/>
      <c r="O138" s="47"/>
      <c r="P138" s="47"/>
      <c r="Q138" s="48"/>
      <c r="R138" s="46"/>
      <c r="S138" s="46"/>
      <c r="T138" s="47"/>
    </row>
    <row r="139" spans="1:20" s="11" customFormat="1" x14ac:dyDescent="0.2">
      <c r="A139" s="45"/>
      <c r="B139" s="45"/>
      <c r="C139" s="45"/>
      <c r="D139" s="45"/>
      <c r="E139" s="46"/>
      <c r="F139" s="46"/>
      <c r="G139" s="46"/>
      <c r="H139" s="46"/>
      <c r="I139" s="46"/>
      <c r="J139" s="47"/>
      <c r="K139" s="46"/>
      <c r="L139" s="46"/>
      <c r="M139" s="46"/>
      <c r="N139" s="46"/>
      <c r="O139" s="47"/>
      <c r="P139" s="47"/>
      <c r="Q139" s="48"/>
      <c r="R139" s="46"/>
      <c r="S139" s="46"/>
      <c r="T139" s="47"/>
    </row>
    <row r="140" spans="1:20" s="11" customFormat="1" x14ac:dyDescent="0.2">
      <c r="A140" s="45"/>
      <c r="B140" s="45"/>
      <c r="C140" s="45"/>
      <c r="D140" s="45"/>
      <c r="E140" s="46"/>
      <c r="F140" s="46"/>
      <c r="G140" s="46"/>
      <c r="H140" s="46"/>
      <c r="I140" s="46"/>
      <c r="J140" s="47"/>
      <c r="K140" s="46"/>
      <c r="L140" s="46"/>
      <c r="M140" s="46"/>
      <c r="N140" s="46"/>
      <c r="O140" s="47"/>
      <c r="P140" s="47"/>
      <c r="Q140" s="48"/>
      <c r="R140" s="46"/>
      <c r="S140" s="46"/>
      <c r="T140" s="47"/>
    </row>
    <row r="141" spans="1:20" s="11" customFormat="1" x14ac:dyDescent="0.2">
      <c r="A141" s="45"/>
      <c r="B141" s="45"/>
      <c r="C141" s="45"/>
      <c r="D141" s="45"/>
      <c r="E141" s="46"/>
      <c r="F141" s="46"/>
      <c r="G141" s="46"/>
      <c r="H141" s="46"/>
      <c r="I141" s="46"/>
      <c r="J141" s="47"/>
      <c r="K141" s="46"/>
      <c r="L141" s="46"/>
      <c r="M141" s="46"/>
      <c r="N141" s="46"/>
      <c r="O141" s="47"/>
      <c r="P141" s="47"/>
      <c r="Q141" s="48"/>
      <c r="R141" s="46"/>
      <c r="S141" s="46"/>
      <c r="T141" s="47"/>
    </row>
    <row r="142" spans="1:20" s="11" customFormat="1" x14ac:dyDescent="0.2">
      <c r="A142" s="45"/>
      <c r="B142" s="45"/>
      <c r="C142" s="45"/>
      <c r="D142" s="45"/>
      <c r="E142" s="46"/>
      <c r="F142" s="46"/>
      <c r="G142" s="46"/>
      <c r="H142" s="46"/>
      <c r="I142" s="46"/>
      <c r="J142" s="47"/>
      <c r="K142" s="46"/>
      <c r="L142" s="46"/>
      <c r="M142" s="46"/>
      <c r="N142" s="46"/>
      <c r="O142" s="47"/>
      <c r="P142" s="47"/>
      <c r="Q142" s="48"/>
      <c r="R142" s="46"/>
      <c r="S142" s="46"/>
      <c r="T142" s="47"/>
    </row>
    <row r="143" spans="1:20" s="11" customFormat="1" x14ac:dyDescent="0.2">
      <c r="A143" s="45"/>
      <c r="B143" s="45"/>
      <c r="C143" s="45"/>
      <c r="D143" s="45"/>
      <c r="E143" s="46"/>
      <c r="F143" s="46"/>
      <c r="G143" s="46"/>
      <c r="H143" s="46"/>
      <c r="I143" s="46"/>
      <c r="J143" s="47"/>
      <c r="K143" s="46"/>
      <c r="L143" s="46"/>
      <c r="M143" s="46"/>
      <c r="N143" s="46"/>
      <c r="O143" s="47"/>
      <c r="P143" s="47"/>
      <c r="Q143" s="48"/>
      <c r="R143" s="46"/>
      <c r="S143" s="46"/>
      <c r="T143" s="47"/>
    </row>
    <row r="144" spans="1:20" s="11" customFormat="1" x14ac:dyDescent="0.2">
      <c r="A144" s="45"/>
      <c r="B144" s="45"/>
      <c r="C144" s="45"/>
      <c r="D144" s="45"/>
      <c r="E144" s="46"/>
      <c r="F144" s="46"/>
      <c r="G144" s="46"/>
      <c r="H144" s="46"/>
      <c r="I144" s="46"/>
      <c r="J144" s="47"/>
      <c r="K144" s="46"/>
      <c r="L144" s="46"/>
      <c r="M144" s="46"/>
      <c r="N144" s="46"/>
      <c r="O144" s="47"/>
      <c r="P144" s="47"/>
      <c r="Q144" s="48"/>
      <c r="R144" s="46"/>
      <c r="S144" s="46"/>
      <c r="T144" s="47"/>
    </row>
    <row r="145" spans="1:20" s="11" customFormat="1" x14ac:dyDescent="0.2">
      <c r="A145" s="45"/>
      <c r="B145" s="45"/>
      <c r="C145" s="45"/>
      <c r="D145" s="45"/>
      <c r="E145" s="46"/>
      <c r="F145" s="46"/>
      <c r="G145" s="46"/>
      <c r="H145" s="46"/>
      <c r="I145" s="46"/>
      <c r="J145" s="47"/>
      <c r="K145" s="46"/>
      <c r="L145" s="46"/>
      <c r="M145" s="46"/>
      <c r="N145" s="46"/>
      <c r="O145" s="47"/>
      <c r="P145" s="47"/>
      <c r="Q145" s="48"/>
      <c r="R145" s="46"/>
      <c r="S145" s="46"/>
      <c r="T145" s="47"/>
    </row>
    <row r="146" spans="1:20" s="11" customFormat="1" x14ac:dyDescent="0.2">
      <c r="A146" s="45"/>
      <c r="B146" s="45"/>
      <c r="C146" s="45"/>
      <c r="D146" s="45"/>
      <c r="E146" s="46"/>
      <c r="F146" s="46"/>
      <c r="G146" s="46"/>
      <c r="H146" s="46"/>
      <c r="I146" s="46"/>
      <c r="J146" s="47"/>
      <c r="K146" s="46"/>
      <c r="L146" s="46"/>
      <c r="M146" s="46"/>
      <c r="N146" s="46"/>
      <c r="O146" s="47"/>
      <c r="P146" s="47"/>
      <c r="Q146" s="48"/>
      <c r="R146" s="46"/>
      <c r="S146" s="46"/>
      <c r="T146" s="47"/>
    </row>
    <row r="147" spans="1:20" s="11" customFormat="1" x14ac:dyDescent="0.2">
      <c r="A147" s="45"/>
      <c r="B147" s="45"/>
      <c r="C147" s="45"/>
      <c r="D147" s="45"/>
      <c r="E147" s="46"/>
      <c r="F147" s="46"/>
      <c r="G147" s="46"/>
      <c r="H147" s="46"/>
      <c r="I147" s="46"/>
      <c r="J147" s="47"/>
      <c r="K147" s="46"/>
      <c r="L147" s="46"/>
      <c r="M147" s="46"/>
      <c r="N147" s="46"/>
      <c r="O147" s="47"/>
      <c r="P147" s="47"/>
      <c r="Q147" s="48"/>
      <c r="R147" s="46"/>
      <c r="S147" s="46"/>
      <c r="T147" s="47"/>
    </row>
    <row r="148" spans="1:20" s="11" customFormat="1" x14ac:dyDescent="0.2">
      <c r="A148" s="45"/>
      <c r="B148" s="45"/>
      <c r="C148" s="45"/>
      <c r="D148" s="45"/>
      <c r="E148" s="46"/>
      <c r="F148" s="46"/>
      <c r="G148" s="46"/>
      <c r="H148" s="46"/>
      <c r="I148" s="46"/>
      <c r="J148" s="47"/>
      <c r="K148" s="46"/>
      <c r="L148" s="46"/>
      <c r="M148" s="46"/>
      <c r="N148" s="46"/>
      <c r="O148" s="47"/>
      <c r="P148" s="47"/>
      <c r="Q148" s="48"/>
      <c r="R148" s="46"/>
      <c r="S148" s="46"/>
      <c r="T148" s="47"/>
    </row>
    <row r="149" spans="1:20" s="11" customFormat="1" x14ac:dyDescent="0.2">
      <c r="A149" s="45"/>
      <c r="B149" s="45"/>
      <c r="C149" s="45"/>
      <c r="D149" s="45"/>
      <c r="E149" s="46"/>
      <c r="F149" s="46"/>
      <c r="G149" s="46"/>
      <c r="H149" s="46"/>
      <c r="I149" s="46"/>
      <c r="J149" s="47"/>
      <c r="K149" s="46"/>
      <c r="L149" s="46"/>
      <c r="M149" s="46"/>
      <c r="N149" s="46"/>
      <c r="O149" s="47"/>
      <c r="P149" s="47"/>
      <c r="Q149" s="48"/>
      <c r="R149" s="46"/>
      <c r="S149" s="46"/>
      <c r="T149" s="47"/>
    </row>
    <row r="150" spans="1:20" ht="54.75" customHeight="1" x14ac:dyDescent="0.2"/>
    <row r="151" spans="1:20" ht="6" customHeight="1" x14ac:dyDescent="0.2"/>
    <row r="152" spans="1:20" s="44" customFormat="1" ht="15" x14ac:dyDescent="0.25"/>
    <row r="153" spans="1:20" s="44" customFormat="1" ht="15" x14ac:dyDescent="0.25"/>
    <row r="154" spans="1:20" s="44" customFormat="1" ht="15" x14ac:dyDescent="0.25"/>
    <row r="155" spans="1:20" s="44" customFormat="1" ht="15" x14ac:dyDescent="0.25"/>
    <row r="156" spans="1:20" s="44" customFormat="1" ht="15" x14ac:dyDescent="0.25"/>
    <row r="157" spans="1:20" s="44" customFormat="1" ht="15" x14ac:dyDescent="0.25"/>
    <row r="158" spans="1:20" s="44" customFormat="1" ht="15" x14ac:dyDescent="0.25"/>
    <row r="159" spans="1:20" s="44" customFormat="1" ht="15" x14ac:dyDescent="0.25"/>
    <row r="160" spans="1:20" s="44" customFormat="1" ht="15" x14ac:dyDescent="0.25"/>
  </sheetData>
  <mergeCells count="175">
    <mergeCell ref="B3:T3"/>
    <mergeCell ref="A2:T2"/>
    <mergeCell ref="A136:D136"/>
    <mergeCell ref="I136:J136"/>
    <mergeCell ref="N136:P136"/>
    <mergeCell ref="S136:T136"/>
    <mergeCell ref="A4:T4"/>
    <mergeCell ref="A130:D130"/>
    <mergeCell ref="I130:J130"/>
    <mergeCell ref="N130:P130"/>
    <mergeCell ref="S130:T130"/>
    <mergeCell ref="A133:D133"/>
    <mergeCell ref="I133:J133"/>
    <mergeCell ref="N133:P133"/>
    <mergeCell ref="S133:T133"/>
    <mergeCell ref="A124:D124"/>
    <mergeCell ref="I124:J124"/>
    <mergeCell ref="N124:P124"/>
    <mergeCell ref="S124:T124"/>
    <mergeCell ref="A127:D127"/>
    <mergeCell ref="I127:J127"/>
    <mergeCell ref="N127:P127"/>
    <mergeCell ref="S127:T127"/>
    <mergeCell ref="A118:D118"/>
    <mergeCell ref="I118:J118"/>
    <mergeCell ref="N118:P118"/>
    <mergeCell ref="S118:T118"/>
    <mergeCell ref="A121:D121"/>
    <mergeCell ref="I121:J121"/>
    <mergeCell ref="N121:P121"/>
    <mergeCell ref="S121:T121"/>
    <mergeCell ref="A112:D112"/>
    <mergeCell ref="I112:J112"/>
    <mergeCell ref="N112:P112"/>
    <mergeCell ref="S112:T112"/>
    <mergeCell ref="A115:D115"/>
    <mergeCell ref="I115:J115"/>
    <mergeCell ref="N115:P115"/>
    <mergeCell ref="S115:T115"/>
    <mergeCell ref="A106:D106"/>
    <mergeCell ref="I106:J106"/>
    <mergeCell ref="N106:P106"/>
    <mergeCell ref="S106:T106"/>
    <mergeCell ref="A109:D109"/>
    <mergeCell ref="I109:J109"/>
    <mergeCell ref="N109:P109"/>
    <mergeCell ref="S109:T109"/>
    <mergeCell ref="A100:D100"/>
    <mergeCell ref="I100:J100"/>
    <mergeCell ref="N100:P100"/>
    <mergeCell ref="S100:T100"/>
    <mergeCell ref="A103:D103"/>
    <mergeCell ref="I103:J103"/>
    <mergeCell ref="N103:P103"/>
    <mergeCell ref="S103:T103"/>
    <mergeCell ref="A94:D94"/>
    <mergeCell ref="I94:J94"/>
    <mergeCell ref="N94:P94"/>
    <mergeCell ref="S94:T94"/>
    <mergeCell ref="A97:D97"/>
    <mergeCell ref="I97:J97"/>
    <mergeCell ref="N97:P97"/>
    <mergeCell ref="S97:T97"/>
    <mergeCell ref="A88:D88"/>
    <mergeCell ref="I88:J88"/>
    <mergeCell ref="N88:P88"/>
    <mergeCell ref="S88:T88"/>
    <mergeCell ref="A91:D91"/>
    <mergeCell ref="I91:J91"/>
    <mergeCell ref="N91:P91"/>
    <mergeCell ref="S91:T91"/>
    <mergeCell ref="A82:D82"/>
    <mergeCell ref="I82:J82"/>
    <mergeCell ref="N82:P82"/>
    <mergeCell ref="S82:T82"/>
    <mergeCell ref="A85:D85"/>
    <mergeCell ref="I85:J85"/>
    <mergeCell ref="N85:P85"/>
    <mergeCell ref="S85:T85"/>
    <mergeCell ref="A76:D77"/>
    <mergeCell ref="I76:J76"/>
    <mergeCell ref="N76:P76"/>
    <mergeCell ref="S76:T76"/>
    <mergeCell ref="A79:D79"/>
    <mergeCell ref="I79:J79"/>
    <mergeCell ref="N79:P79"/>
    <mergeCell ref="S79:T79"/>
    <mergeCell ref="A69:D69"/>
    <mergeCell ref="I69:J69"/>
    <mergeCell ref="N69:P69"/>
    <mergeCell ref="S69:T69"/>
    <mergeCell ref="A72:D73"/>
    <mergeCell ref="I72:J72"/>
    <mergeCell ref="N72:P72"/>
    <mergeCell ref="S72:T72"/>
    <mergeCell ref="A61:D62"/>
    <mergeCell ref="I61:J61"/>
    <mergeCell ref="N61:P61"/>
    <mergeCell ref="S61:T61"/>
    <mergeCell ref="A65:D66"/>
    <mergeCell ref="I65:J65"/>
    <mergeCell ref="N65:P65"/>
    <mergeCell ref="S65:T65"/>
    <mergeCell ref="A53:D54"/>
    <mergeCell ref="I53:J53"/>
    <mergeCell ref="N53:P53"/>
    <mergeCell ref="S53:T53"/>
    <mergeCell ref="A57:D58"/>
    <mergeCell ref="I57:J57"/>
    <mergeCell ref="N57:P57"/>
    <mergeCell ref="S57:T57"/>
    <mergeCell ref="A47:D47"/>
    <mergeCell ref="I47:J47"/>
    <mergeCell ref="N47:P47"/>
    <mergeCell ref="S47:T47"/>
    <mergeCell ref="A50:D50"/>
    <mergeCell ref="I50:J50"/>
    <mergeCell ref="N50:P50"/>
    <mergeCell ref="S50:T50"/>
    <mergeCell ref="A41:D41"/>
    <mergeCell ref="I41:J41"/>
    <mergeCell ref="N41:P41"/>
    <mergeCell ref="S41:T41"/>
    <mergeCell ref="A44:D44"/>
    <mergeCell ref="I44:J44"/>
    <mergeCell ref="N44:P44"/>
    <mergeCell ref="S44:T44"/>
    <mergeCell ref="A35:D35"/>
    <mergeCell ref="I35:J35"/>
    <mergeCell ref="N35:P35"/>
    <mergeCell ref="S35:T35"/>
    <mergeCell ref="A38:D38"/>
    <mergeCell ref="I38:J38"/>
    <mergeCell ref="N38:P38"/>
    <mergeCell ref="S38:T38"/>
    <mergeCell ref="A29:D29"/>
    <mergeCell ref="I29:J29"/>
    <mergeCell ref="N29:P29"/>
    <mergeCell ref="S29:T29"/>
    <mergeCell ref="A32:D32"/>
    <mergeCell ref="I32:J32"/>
    <mergeCell ref="N32:P32"/>
    <mergeCell ref="S32:T32"/>
    <mergeCell ref="A23:D23"/>
    <mergeCell ref="I23:J23"/>
    <mergeCell ref="N23:P23"/>
    <mergeCell ref="S23:T23"/>
    <mergeCell ref="A26:D26"/>
    <mergeCell ref="I26:J26"/>
    <mergeCell ref="N26:P26"/>
    <mergeCell ref="S26:T26"/>
    <mergeCell ref="S17:T17"/>
    <mergeCell ref="A12:D13"/>
    <mergeCell ref="A20:D20"/>
    <mergeCell ref="I20:J20"/>
    <mergeCell ref="N20:P20"/>
    <mergeCell ref="S20:T20"/>
    <mergeCell ref="M12:M13"/>
    <mergeCell ref="N12:P12"/>
    <mergeCell ref="S12:T13"/>
    <mergeCell ref="A137:D137"/>
    <mergeCell ref="I137:J137"/>
    <mergeCell ref="N137:P137"/>
    <mergeCell ref="S137:T137"/>
    <mergeCell ref="A17:D17"/>
    <mergeCell ref="I17:J17"/>
    <mergeCell ref="N17:P17"/>
    <mergeCell ref="E12:E13"/>
    <mergeCell ref="K12:K13"/>
    <mergeCell ref="R12:R13"/>
    <mergeCell ref="A11:T11"/>
    <mergeCell ref="F12:F13"/>
    <mergeCell ref="G12:G13"/>
    <mergeCell ref="I12:J13"/>
    <mergeCell ref="L12:L13"/>
  </mergeCells>
  <printOptions horizontalCentered="1"/>
  <pageMargins left="0.59055118110236227" right="0.59055118110236227" top="1.7716535433070868" bottom="0.59055118110236227" header="0" footer="0"/>
  <pageSetup scale="84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2018-07-25T22:07:06Z</cp:lastPrinted>
  <dcterms:created xsi:type="dcterms:W3CDTF">2018-07-19T20:42:13Z</dcterms:created>
  <dcterms:modified xsi:type="dcterms:W3CDTF">2018-07-25T22:07:25Z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01D5CAE2798DAEFA2C043A3E4330CA2A848B22B3F0D93DD560B510C5FF82C46923E282CDBA3772A908B093517733EEB00679169921284C4B117BA90A5D1B3823B7702E474523C971DC76D1740C79A0DFA6B5FEADAE0DFD1FDD0E96A98A1140B9904132DCBC9F280D83F373786A540FABEC9D3E872318C1C9DF9BA29EFCB365C</vt:lpwstr>
  </property>
  <property fmtid="{D5CDD505-2E9C-101B-9397-08002B2CF9AE}" pid="3" name="Business Objects Context Information1">
    <vt:lpwstr>A76E8EEDCDBCD3BD684C82EE2EA59D8E6858FEEBF2A41B88BBF2DE01A4C8BA2664DAAFC10E8A972E71C461DAC91D222F2596DE640485DCD6C8D9E0A9559157B3B3581E78804E266CC18553758D2112191A2894424FFDF52909FE336E0A92D90053556510CD272653DD20819E931D3FB5C9516C5E5459CC89411CE8B176CE44F</vt:lpwstr>
  </property>
  <property fmtid="{D5CDD505-2E9C-101B-9397-08002B2CF9AE}" pid="4" name="Business Objects Context Information2">
    <vt:lpwstr>948089BEF5A34F3D46A961353A45932AAEF57E94B041CE17683FB77D0F2A3A610A2E8180E68E8ECD4FA12025C79C98A36B116FAC991B59F209C00B9A762808E7368B285F207AB6173D5C7CAC0E873888B3E56DD1A5513F6CD4F5DFED8D7CE6EE51979F9CAC500BE40CFA374D04F09E1B6873C6C3820FB906CB6B3EC11AF190C</vt:lpwstr>
  </property>
  <property fmtid="{D5CDD505-2E9C-101B-9397-08002B2CF9AE}" pid="5" name="Business Objects Context Information3">
    <vt:lpwstr>0DC9E7BD87B84C5FA3B59ABC564C21185CECCBEF1C72A4D4827F5AF6EDF3A9224C7746B64CDCFC8F01A1B9E98D06AD42ED6DA96F3E6DE0D5929256EDE6BE42C8F2179E134A77C2EBAF590B3614FF9E4297F105DAA27A4D786E478CAB23EB80CBEC3983DCB5D4603B70D02B73CF42C13910F35885B49EC4241E3CEAC7D14E0E9</vt:lpwstr>
  </property>
  <property fmtid="{D5CDD505-2E9C-101B-9397-08002B2CF9AE}" pid="6" name="Business Objects Context Information4">
    <vt:lpwstr>B8F9D8E6B53B9D2DEDB393BA56F9D4E38C021C1B2920B985703767D87349DD9DFDC3BE7238BA4D19D355E2B0328B15E98B445DCDB0EB707F94F6D3CFFD55AFBD95F101461AF98917F504B0A36B042B35019E8EAB77D1F98F3B22B7319A0C1DBD615F091FF7C5BE4ECC9A9BBE6D40A0C75D5F254DB44E0958515D062DEFBEEFE</vt:lpwstr>
  </property>
  <property fmtid="{D5CDD505-2E9C-101B-9397-08002B2CF9AE}" pid="7" name="Business Objects Context Information5">
    <vt:lpwstr>84EC053C77E4EF7FA106460C52B6BE66498554DECB17B6D28EC7CAEC3C86F353022E9915991A3832CB466570C4F6264499F7B771F248AA6266E39CE116B7C0352468104331A524F17BFECDCB4D04D6AE1F98A4583C7358EF1DB3CFC493ABBF10DC25AE38C9239B272603FA1E2E7B44692CC229F640CF02FAE9130CBE32C2F07</vt:lpwstr>
  </property>
  <property fmtid="{D5CDD505-2E9C-101B-9397-08002B2CF9AE}" pid="8" name="Business Objects Context Information6">
    <vt:lpwstr>4E2EB0BC59EEB12F36DFBDF52F439E2F5CEA56E247943237477BDF15A147E0817B4C85D1F610300C3DC329604747DF6DD3ED014F20F149C65E4A0A91ABED50BD80F631FAB7C36FDEB9E835BA0B7BE30F99E9D66095F4DD3CCB43F0D12A5939C4C120A0D6</vt:lpwstr>
  </property>
</Properties>
</file>