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7\5. 3ER TRIMESTRE\II. INFORMACION PRESUPUESTARIA\"/>
    </mc:Choice>
  </mc:AlternateContent>
  <bookViews>
    <workbookView xWindow="0" yWindow="0" windowWidth="28800" windowHeight="12420" tabRatio="500"/>
  </bookViews>
  <sheets>
    <sheet name="Sheet1" sheetId="1" r:id="rId1"/>
  </sheets>
  <definedNames>
    <definedName name="_xlnm.Print_Area" localSheetId="0">Sheet1!$A$1:$S$42</definedName>
  </definedNames>
  <calcPr calcId="152511"/>
</workbook>
</file>

<file path=xl/calcChain.xml><?xml version="1.0" encoding="utf-8"?>
<calcChain xmlns="http://schemas.openxmlformats.org/spreadsheetml/2006/main">
  <c r="O24" i="1" l="1"/>
  <c r="M24" i="1"/>
  <c r="H24" i="1"/>
  <c r="R20" i="1"/>
  <c r="J17" i="1"/>
  <c r="R17" i="1" s="1"/>
  <c r="R24" i="1" s="1"/>
  <c r="J24" i="1" l="1"/>
</calcChain>
</file>

<file path=xl/sharedStrings.xml><?xml version="1.0" encoding="utf-8"?>
<sst xmlns="http://schemas.openxmlformats.org/spreadsheetml/2006/main" count="19" uniqueCount="19">
  <si>
    <t xml:space="preserve">Ayuntamiento Municipal de Playas de Rosarito, B.C.
Estado Analítico del Ejercicio del Presupuesto de Egresos Clasif. Económica (Por tipo de Gasto)
</t>
  </si>
  <si>
    <t>Egresos</t>
  </si>
  <si>
    <t>Aprobado</t>
  </si>
  <si>
    <t>Modificado</t>
  </si>
  <si>
    <t>Devegando</t>
  </si>
  <si>
    <t>Pagado</t>
  </si>
  <si>
    <t>Concepto</t>
  </si>
  <si>
    <t>1</t>
  </si>
  <si>
    <t>2</t>
  </si>
  <si>
    <t>3 = (1 + 2)</t>
  </si>
  <si>
    <t>4</t>
  </si>
  <si>
    <t>5</t>
  </si>
  <si>
    <t>6 = (3 - 4)</t>
  </si>
  <si>
    <t>Gasto Corriente</t>
  </si>
  <si>
    <t>Amortización de la deuda y disminución de pasivos</t>
  </si>
  <si>
    <t>Total del Gasto</t>
  </si>
  <si>
    <t>Subejercicio</t>
  </si>
  <si>
    <t>Ampliaciones/  (Reducciones)</t>
  </si>
  <si>
    <t>DEL 01 DE ENERO 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</si>
</sst>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7" x14ac:knownFonts="1">
    <font>
      <sz val="10"/>
      <color indexed="8"/>
      <name val="ARIAL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7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7" xfId="0" applyBorder="1">
      <alignment vertical="top"/>
    </xf>
    <xf numFmtId="0" fontId="0" fillId="0" borderId="14" xfId="0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6" xfId="0" applyFill="1" applyBorder="1">
      <alignment vertical="top"/>
    </xf>
    <xf numFmtId="0" fontId="0" fillId="2" borderId="11" xfId="0" applyFill="1" applyBorder="1">
      <alignment vertical="top"/>
    </xf>
    <xf numFmtId="0" fontId="0" fillId="2" borderId="12" xfId="0" applyFill="1" applyBorder="1">
      <alignment vertical="top"/>
    </xf>
    <xf numFmtId="0" fontId="4" fillId="0" borderId="0" xfId="0" applyFont="1" applyFill="1" applyBorder="1" applyAlignment="1"/>
    <xf numFmtId="0" fontId="0" fillId="0" borderId="0" xfId="0" applyAlignment="1"/>
    <xf numFmtId="164" fontId="6" fillId="0" borderId="14" xfId="0" applyNumberFormat="1" applyFont="1" applyBorder="1" applyAlignment="1">
      <alignment horizontal="right" vertical="top"/>
    </xf>
    <xf numFmtId="0" fontId="5" fillId="0" borderId="5" xfId="0" applyFont="1" applyBorder="1">
      <alignment vertical="top"/>
    </xf>
    <xf numFmtId="164" fontId="6" fillId="0" borderId="6" xfId="0" applyNumberFormat="1" applyFont="1" applyBorder="1" applyAlignment="1">
      <alignment horizontal="right" vertical="top"/>
    </xf>
    <xf numFmtId="0" fontId="5" fillId="0" borderId="0" xfId="0" applyFont="1" applyBorder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5" fillId="0" borderId="14" xfId="0" applyFont="1" applyBorder="1">
      <alignment vertical="top"/>
    </xf>
    <xf numFmtId="0" fontId="5" fillId="0" borderId="6" xfId="0" applyFont="1" applyBorder="1">
      <alignment vertical="top"/>
    </xf>
    <xf numFmtId="0" fontId="5" fillId="0" borderId="15" xfId="0" applyFont="1" applyBorder="1">
      <alignment vertical="top"/>
    </xf>
    <xf numFmtId="0" fontId="5" fillId="0" borderId="7" xfId="0" applyFont="1" applyBorder="1">
      <alignment vertical="top"/>
    </xf>
    <xf numFmtId="0" fontId="5" fillId="0" borderId="9" xfId="0" applyFont="1" applyBorder="1">
      <alignment vertical="top"/>
    </xf>
    <xf numFmtId="0" fontId="5" fillId="0" borderId="8" xfId="0" applyFont="1" applyBorder="1">
      <alignment vertical="top"/>
    </xf>
    <xf numFmtId="165" fontId="6" fillId="2" borderId="1" xfId="0" applyNumberFormat="1" applyFont="1" applyFill="1" applyBorder="1" applyAlignment="1">
      <alignment horizontal="right" vertical="top"/>
    </xf>
    <xf numFmtId="0" fontId="5" fillId="2" borderId="10" xfId="0" applyFont="1" applyFill="1" applyBorder="1">
      <alignment vertical="top"/>
    </xf>
    <xf numFmtId="165" fontId="6" fillId="2" borderId="12" xfId="0" applyNumberFormat="1" applyFont="1" applyFill="1" applyBorder="1" applyAlignment="1">
      <alignment horizontal="right" vertical="top"/>
    </xf>
    <xf numFmtId="164" fontId="6" fillId="2" borderId="12" xfId="0" applyNumberFormat="1" applyFont="1" applyFill="1" applyBorder="1" applyAlignment="1">
      <alignment horizontal="right" vertical="top"/>
    </xf>
    <xf numFmtId="0" fontId="5" fillId="2" borderId="11" xfId="0" applyFont="1" applyFill="1" applyBorder="1">
      <alignment vertical="top"/>
    </xf>
    <xf numFmtId="165" fontId="6" fillId="2" borderId="11" xfId="0" applyNumberFormat="1" applyFont="1" applyFill="1" applyBorder="1" applyAlignment="1">
      <alignment horizontal="right" vertical="top"/>
    </xf>
    <xf numFmtId="164" fontId="6" fillId="2" borderId="11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 vertical="top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top" wrapText="1" readingOrder="1"/>
    </xf>
    <xf numFmtId="0" fontId="2" fillId="2" borderId="11" xfId="0" applyFont="1" applyFill="1" applyBorder="1" applyAlignment="1">
      <alignment horizontal="left" vertical="top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14653</xdr:colOff>
      <xdr:row>27</xdr:row>
      <xdr:rowOff>112712</xdr:rowOff>
    </xdr:from>
    <xdr:to>
      <xdr:col>12</xdr:col>
      <xdr:colOff>342899</xdr:colOff>
      <xdr:row>33</xdr:row>
      <xdr:rowOff>104774</xdr:rowOff>
    </xdr:to>
    <xdr:sp macro="" textlink="">
      <xdr:nvSpPr>
        <xdr:cNvPr id="4" name="CuadroTexto 3"/>
        <xdr:cNvSpPr txBox="1"/>
      </xdr:nvSpPr>
      <xdr:spPr>
        <a:xfrm>
          <a:off x="3691303" y="3903662"/>
          <a:ext cx="2471371" cy="99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431311</xdr:colOff>
      <xdr:row>27</xdr:row>
      <xdr:rowOff>136891</xdr:rowOff>
    </xdr:from>
    <xdr:to>
      <xdr:col>5</xdr:col>
      <xdr:colOff>47625</xdr:colOff>
      <xdr:row>33</xdr:row>
      <xdr:rowOff>57150</xdr:rowOff>
    </xdr:to>
    <xdr:sp macro="" textlink="">
      <xdr:nvSpPr>
        <xdr:cNvPr id="5" name="CuadroTexto 4"/>
        <xdr:cNvSpPr txBox="1"/>
      </xdr:nvSpPr>
      <xdr:spPr>
        <a:xfrm>
          <a:off x="517036" y="3927841"/>
          <a:ext cx="2235689" cy="92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12</xdr:col>
      <xdr:colOff>590550</xdr:colOff>
      <xdr:row>27</xdr:row>
      <xdr:rowOff>110636</xdr:rowOff>
    </xdr:from>
    <xdr:to>
      <xdr:col>17</xdr:col>
      <xdr:colOff>973748</xdr:colOff>
      <xdr:row>33</xdr:row>
      <xdr:rowOff>9524</xdr:rowOff>
    </xdr:to>
    <xdr:sp macro="" textlink="">
      <xdr:nvSpPr>
        <xdr:cNvPr id="6" name="CuadroTexto 5"/>
        <xdr:cNvSpPr txBox="1"/>
      </xdr:nvSpPr>
      <xdr:spPr>
        <a:xfrm>
          <a:off x="6410325" y="3901586"/>
          <a:ext cx="2507273" cy="899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T31"/>
  <sheetViews>
    <sheetView showGridLines="0" tabSelected="1" view="pageBreakPreview" topLeftCell="A26" zoomScale="120" zoomScaleNormal="100" zoomScaleSheetLayoutView="120" workbookViewId="0">
      <selection activeCell="H27" sqref="H27"/>
    </sheetView>
  </sheetViews>
  <sheetFormatPr baseColWidth="10" defaultRowHeight="12.75" customHeight="1" x14ac:dyDescent="0.2"/>
  <cols>
    <col min="1" max="1" width="1.28515625" customWidth="1"/>
    <col min="2" max="2" width="13.7109375" customWidth="1"/>
    <col min="3" max="3" width="23" customWidth="1"/>
    <col min="4" max="4" width="1.5703125" customWidth="1"/>
    <col min="5" max="5" width="1" customWidth="1"/>
    <col min="6" max="6" width="13.42578125" customWidth="1"/>
    <col min="7" max="7" width="1.140625" customWidth="1"/>
    <col min="8" max="8" width="14.28515625" customWidth="1"/>
    <col min="9" max="9" width="1.42578125" customWidth="1"/>
    <col min="10" max="10" width="14.28515625" customWidth="1"/>
    <col min="11" max="11" width="1" customWidth="1"/>
    <col min="12" max="12" width="1.140625" customWidth="1"/>
    <col min="13" max="13" width="14" customWidth="1"/>
    <col min="14" max="14" width="1.5703125" customWidth="1"/>
    <col min="15" max="15" width="14.28515625" customWidth="1"/>
    <col min="16" max="17" width="1" customWidth="1"/>
    <col min="18" max="18" width="16.140625" customWidth="1"/>
    <col min="19" max="19" width="1.140625" customWidth="1"/>
    <col min="20" max="256" width="6.85546875" customWidth="1"/>
  </cols>
  <sheetData>
    <row r="1" spans="1:20" ht="6" customHeight="1" x14ac:dyDescent="0.2"/>
    <row r="2" spans="1:20" ht="15" customHeight="1" x14ac:dyDescent="0.2"/>
    <row r="3" spans="1:20" ht="15.75" customHeight="1" x14ac:dyDescent="0.2"/>
    <row r="4" spans="1:20" ht="30" customHeight="1" x14ac:dyDescent="0.2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9.5" customHeight="1" x14ac:dyDescent="0.2">
      <c r="A5" s="63" t="s">
        <v>18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0" ht="1.5" customHeight="1" x14ac:dyDescent="0.2"/>
    <row r="7" spans="1:20" ht="12.75" customHeight="1" x14ac:dyDescent="0.2">
      <c r="B7" s="8"/>
      <c r="C7" s="9"/>
      <c r="D7" s="9"/>
      <c r="E7" s="9"/>
      <c r="F7" s="49" t="s">
        <v>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</row>
    <row r="8" spans="1:20" ht="3" customHeight="1" x14ac:dyDescent="0.2">
      <c r="B8" s="10"/>
      <c r="C8" s="11"/>
      <c r="D8" s="11"/>
      <c r="E8" s="11"/>
      <c r="F8" s="52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1:20" ht="8.25" customHeight="1" x14ac:dyDescent="0.2">
      <c r="B9" s="10"/>
      <c r="C9" s="11"/>
      <c r="D9" s="11"/>
      <c r="E9" s="11"/>
      <c r="F9" s="59" t="s">
        <v>2</v>
      </c>
      <c r="G9" s="60" t="s">
        <v>17</v>
      </c>
      <c r="H9" s="41"/>
      <c r="I9" s="55" t="s">
        <v>3</v>
      </c>
      <c r="J9" s="55"/>
      <c r="K9" s="55" t="s">
        <v>4</v>
      </c>
      <c r="L9" s="55"/>
      <c r="M9" s="55"/>
      <c r="N9" s="55" t="s">
        <v>5</v>
      </c>
      <c r="O9" s="55"/>
      <c r="P9" s="40" t="s">
        <v>16</v>
      </c>
      <c r="Q9" s="41"/>
      <c r="R9" s="41"/>
      <c r="S9" s="42"/>
    </row>
    <row r="10" spans="1:20" ht="9.75" customHeight="1" x14ac:dyDescent="0.2">
      <c r="B10" s="10"/>
      <c r="C10" s="11"/>
      <c r="D10" s="11"/>
      <c r="E10" s="11"/>
      <c r="F10" s="59"/>
      <c r="G10" s="44"/>
      <c r="H10" s="44"/>
      <c r="I10" s="55"/>
      <c r="J10" s="55"/>
      <c r="K10" s="55"/>
      <c r="L10" s="55"/>
      <c r="M10" s="55"/>
      <c r="N10" s="55"/>
      <c r="O10" s="55"/>
      <c r="P10" s="43"/>
      <c r="Q10" s="44"/>
      <c r="R10" s="44"/>
      <c r="S10" s="45"/>
    </row>
    <row r="11" spans="1:20" ht="11.25" customHeight="1" x14ac:dyDescent="0.2">
      <c r="B11" s="52" t="s">
        <v>6</v>
      </c>
      <c r="C11" s="53"/>
      <c r="D11" s="11"/>
      <c r="E11" s="11"/>
      <c r="F11" s="59"/>
      <c r="G11" s="44"/>
      <c r="H11" s="44"/>
      <c r="I11" s="55"/>
      <c r="J11" s="55"/>
      <c r="K11" s="55"/>
      <c r="L11" s="55"/>
      <c r="M11" s="55"/>
      <c r="N11" s="55"/>
      <c r="O11" s="55"/>
      <c r="P11" s="43"/>
      <c r="Q11" s="44"/>
      <c r="R11" s="44"/>
      <c r="S11" s="45"/>
    </row>
    <row r="12" spans="1:20" ht="8.25" customHeight="1" x14ac:dyDescent="0.2">
      <c r="B12" s="52"/>
      <c r="C12" s="53"/>
      <c r="D12" s="11"/>
      <c r="E12" s="11"/>
      <c r="F12" s="59"/>
      <c r="G12" s="44"/>
      <c r="H12" s="44"/>
      <c r="I12" s="55"/>
      <c r="J12" s="55"/>
      <c r="K12" s="55"/>
      <c r="L12" s="55"/>
      <c r="M12" s="55"/>
      <c r="N12" s="55"/>
      <c r="O12" s="55"/>
      <c r="P12" s="46"/>
      <c r="Q12" s="47"/>
      <c r="R12" s="47"/>
      <c r="S12" s="48"/>
    </row>
    <row r="13" spans="1:20" ht="12.75" hidden="1" customHeight="1" x14ac:dyDescent="0.2">
      <c r="B13" s="10"/>
      <c r="C13" s="11"/>
      <c r="D13" s="11"/>
      <c r="E13" s="11"/>
      <c r="F13" s="10"/>
      <c r="G13" s="44"/>
      <c r="H13" s="44"/>
      <c r="I13" s="11"/>
      <c r="J13" s="11"/>
      <c r="K13" s="11"/>
      <c r="L13" s="11"/>
      <c r="M13" s="11"/>
      <c r="N13" s="11"/>
      <c r="O13" s="12"/>
      <c r="P13" s="11"/>
      <c r="Q13" s="11"/>
      <c r="R13" s="11"/>
      <c r="S13" s="12"/>
    </row>
    <row r="14" spans="1:20" ht="15" x14ac:dyDescent="0.2">
      <c r="B14" s="10"/>
      <c r="C14" s="11"/>
      <c r="D14" s="11"/>
      <c r="E14" s="11"/>
      <c r="F14" s="35" t="s">
        <v>7</v>
      </c>
      <c r="G14" s="56" t="s">
        <v>8</v>
      </c>
      <c r="H14" s="56"/>
      <c r="I14" s="61" t="s">
        <v>9</v>
      </c>
      <c r="J14" s="62"/>
      <c r="K14" s="56" t="s">
        <v>10</v>
      </c>
      <c r="L14" s="56"/>
      <c r="M14" s="56"/>
      <c r="N14" s="57" t="s">
        <v>11</v>
      </c>
      <c r="O14" s="58"/>
      <c r="P14" s="11"/>
      <c r="Q14" s="11"/>
      <c r="R14" s="64" t="s">
        <v>12</v>
      </c>
      <c r="S14" s="58"/>
    </row>
    <row r="15" spans="1:20" s="2" customFormat="1" ht="12.75" customHeight="1" x14ac:dyDescent="0.2">
      <c r="B15" s="1"/>
      <c r="F15" s="7"/>
      <c r="G15" s="1"/>
      <c r="H15" s="3"/>
      <c r="I15" s="1"/>
      <c r="J15" s="3"/>
      <c r="K15" s="1"/>
      <c r="N15" s="1"/>
      <c r="O15" s="3"/>
      <c r="P15" s="1"/>
      <c r="S15" s="3"/>
    </row>
    <row r="16" spans="1:20" s="2" customFormat="1" ht="0.75" customHeight="1" x14ac:dyDescent="0.2">
      <c r="B16" s="1"/>
      <c r="F16" s="7"/>
      <c r="G16" s="1"/>
      <c r="H16" s="3"/>
      <c r="I16" s="1"/>
      <c r="J16" s="3"/>
      <c r="K16" s="1"/>
      <c r="N16" s="1"/>
      <c r="O16" s="3"/>
      <c r="P16" s="1"/>
      <c r="S16" s="3"/>
    </row>
    <row r="17" spans="1:19" s="2" customFormat="1" ht="15" customHeight="1" x14ac:dyDescent="0.2">
      <c r="B17" s="65" t="s">
        <v>13</v>
      </c>
      <c r="C17" s="66"/>
      <c r="F17" s="17">
        <v>422175098.58999997</v>
      </c>
      <c r="G17" s="18"/>
      <c r="H17" s="19">
        <v>99090774.319999993</v>
      </c>
      <c r="I17" s="18"/>
      <c r="J17" s="19">
        <f>F17+H17</f>
        <v>521265872.90999997</v>
      </c>
      <c r="K17" s="18"/>
      <c r="L17" s="20"/>
      <c r="M17" s="21">
        <v>322952660</v>
      </c>
      <c r="N17" s="18"/>
      <c r="O17" s="19">
        <v>316517257.32999998</v>
      </c>
      <c r="P17" s="18"/>
      <c r="Q17" s="20"/>
      <c r="R17" s="21">
        <f>J17-M17</f>
        <v>198313212.90999997</v>
      </c>
      <c r="S17" s="3"/>
    </row>
    <row r="18" spans="1:19" s="2" customFormat="1" ht="3.75" customHeight="1" x14ac:dyDescent="0.2">
      <c r="B18" s="1"/>
      <c r="F18" s="22"/>
      <c r="G18" s="18"/>
      <c r="H18" s="23"/>
      <c r="I18" s="18"/>
      <c r="J18" s="23"/>
      <c r="K18" s="18"/>
      <c r="L18" s="20"/>
      <c r="M18" s="20"/>
      <c r="N18" s="18"/>
      <c r="O18" s="23"/>
      <c r="P18" s="18"/>
      <c r="Q18" s="20"/>
      <c r="R18" s="20"/>
      <c r="S18" s="3"/>
    </row>
    <row r="19" spans="1:19" s="2" customFormat="1" ht="0.75" customHeight="1" x14ac:dyDescent="0.2">
      <c r="B19" s="1"/>
      <c r="F19" s="22"/>
      <c r="G19" s="18"/>
      <c r="H19" s="23"/>
      <c r="I19" s="18"/>
      <c r="J19" s="23"/>
      <c r="K19" s="18"/>
      <c r="L19" s="20"/>
      <c r="M19" s="20"/>
      <c r="N19" s="18"/>
      <c r="O19" s="23"/>
      <c r="P19" s="18"/>
      <c r="Q19" s="20"/>
      <c r="R19" s="20"/>
      <c r="S19" s="3"/>
    </row>
    <row r="20" spans="1:19" s="2" customFormat="1" ht="15" customHeight="1" x14ac:dyDescent="0.2">
      <c r="B20" s="36" t="s">
        <v>14</v>
      </c>
      <c r="C20" s="37"/>
      <c r="F20" s="17">
        <v>20900630.82</v>
      </c>
      <c r="G20" s="18"/>
      <c r="H20" s="19"/>
      <c r="I20" s="18"/>
      <c r="J20" s="19">
        <v>20900630.82</v>
      </c>
      <c r="K20" s="18"/>
      <c r="L20" s="20"/>
      <c r="M20" s="21">
        <v>13752221.939999999</v>
      </c>
      <c r="N20" s="18"/>
      <c r="O20" s="19">
        <v>13752221.939999999</v>
      </c>
      <c r="P20" s="18"/>
      <c r="Q20" s="20"/>
      <c r="R20" s="21">
        <f>J20-M20</f>
        <v>7148408.8800000008</v>
      </c>
      <c r="S20" s="3"/>
    </row>
    <row r="21" spans="1:19" ht="15.75" customHeight="1" x14ac:dyDescent="0.2">
      <c r="A21" s="2"/>
      <c r="B21" s="36"/>
      <c r="C21" s="37"/>
      <c r="D21" s="2"/>
      <c r="E21" s="2"/>
      <c r="F21" s="22"/>
      <c r="G21" s="18"/>
      <c r="H21" s="23"/>
      <c r="I21" s="18"/>
      <c r="J21" s="23"/>
      <c r="K21" s="18"/>
      <c r="L21" s="20"/>
      <c r="M21" s="20"/>
      <c r="N21" s="18"/>
      <c r="O21" s="23"/>
      <c r="P21" s="18"/>
      <c r="Q21" s="20"/>
      <c r="R21" s="20"/>
      <c r="S21" s="3"/>
    </row>
    <row r="22" spans="1:19" ht="3.75" customHeight="1" x14ac:dyDescent="0.2">
      <c r="B22" s="1"/>
      <c r="C22" s="2"/>
      <c r="D22" s="2"/>
      <c r="E22" s="2"/>
      <c r="F22" s="22"/>
      <c r="G22" s="18"/>
      <c r="H22" s="23"/>
      <c r="I22" s="18"/>
      <c r="J22" s="23"/>
      <c r="K22" s="18"/>
      <c r="L22" s="20"/>
      <c r="M22" s="20"/>
      <c r="N22" s="18"/>
      <c r="O22" s="23"/>
      <c r="P22" s="18"/>
      <c r="Q22" s="20"/>
      <c r="R22" s="20"/>
      <c r="S22" s="3"/>
    </row>
    <row r="23" spans="1:19" ht="3.75" customHeight="1" x14ac:dyDescent="0.2">
      <c r="B23" s="6"/>
      <c r="C23" s="4"/>
      <c r="D23" s="4"/>
      <c r="E23" s="4"/>
      <c r="F23" s="24"/>
      <c r="G23" s="25"/>
      <c r="H23" s="26"/>
      <c r="I23" s="25"/>
      <c r="J23" s="26"/>
      <c r="K23" s="25"/>
      <c r="L23" s="27"/>
      <c r="M23" s="27"/>
      <c r="N23" s="25"/>
      <c r="O23" s="26"/>
      <c r="P23" s="25"/>
      <c r="Q23" s="27"/>
      <c r="R23" s="27"/>
      <c r="S23" s="5"/>
    </row>
    <row r="24" spans="1:19" ht="15" x14ac:dyDescent="0.2">
      <c r="B24" s="38" t="s">
        <v>15</v>
      </c>
      <c r="C24" s="39"/>
      <c r="D24" s="13"/>
      <c r="E24" s="13"/>
      <c r="F24" s="28">
        <v>443075729.41000003</v>
      </c>
      <c r="G24" s="29"/>
      <c r="H24" s="30">
        <f>H17</f>
        <v>99090774.319999993</v>
      </c>
      <c r="I24" s="29"/>
      <c r="J24" s="31">
        <f>J17+J20</f>
        <v>542166503.73000002</v>
      </c>
      <c r="K24" s="29"/>
      <c r="L24" s="32"/>
      <c r="M24" s="33">
        <f>M17+M20</f>
        <v>336704881.94</v>
      </c>
      <c r="N24" s="29"/>
      <c r="O24" s="30">
        <f>O17+O20</f>
        <v>330269479.26999998</v>
      </c>
      <c r="P24" s="32"/>
      <c r="Q24" s="32"/>
      <c r="R24" s="34">
        <f>R17+R20</f>
        <v>205461621.78999996</v>
      </c>
      <c r="S24" s="14"/>
    </row>
    <row r="25" spans="1:19" ht="56.25" customHeight="1" x14ac:dyDescent="0.2">
      <c r="N25" s="2"/>
      <c r="O25" s="2"/>
    </row>
    <row r="26" spans="1:19" ht="56.25" customHeight="1" x14ac:dyDescent="0.2">
      <c r="N26" s="2"/>
      <c r="O26" s="2"/>
    </row>
    <row r="27" spans="1:19" ht="56.25" customHeight="1" x14ac:dyDescent="0.2">
      <c r="N27" s="2"/>
      <c r="O27" s="2"/>
    </row>
    <row r="28" spans="1:19" s="15" customFormat="1" ht="15" x14ac:dyDescent="0.25"/>
    <row r="29" spans="1:19" s="16" customFormat="1" x14ac:dyDescent="0.2"/>
    <row r="30" spans="1:19" s="16" customFormat="1" x14ac:dyDescent="0.2"/>
    <row r="31" spans="1:19" s="16" customFormat="1" x14ac:dyDescent="0.2"/>
  </sheetData>
  <mergeCells count="18">
    <mergeCell ref="B4:T4"/>
    <mergeCell ref="A5:S5"/>
    <mergeCell ref="B11:C12"/>
    <mergeCell ref="R14:S14"/>
    <mergeCell ref="B17:C17"/>
    <mergeCell ref="B20:C21"/>
    <mergeCell ref="B24:C24"/>
    <mergeCell ref="P9:S12"/>
    <mergeCell ref="F7:S8"/>
    <mergeCell ref="K9:M12"/>
    <mergeCell ref="K14:M14"/>
    <mergeCell ref="N9:O12"/>
    <mergeCell ref="N14:O14"/>
    <mergeCell ref="F9:F12"/>
    <mergeCell ref="G9:H13"/>
    <mergeCell ref="G14:H14"/>
    <mergeCell ref="I9:J12"/>
    <mergeCell ref="I14:J14"/>
  </mergeCells>
  <pageMargins left="0.59055118110236227" right="0.59055118110236227" top="2.3622047244094491" bottom="0.59055118110236227" header="0" footer="0"/>
  <pageSetup scale="69" fitToHeight="0" orientation="portrait" r:id="rId1"/>
  <headerFooter alignWithMargins="0">
    <oddHeader>&amp;C&amp;G</oddHeader>
  </headerFooter>
  <colBreaks count="1" manualBreakCount="1">
    <brk id="1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2017-07-20T19:47:38Z</cp:lastPrinted>
  <dcterms:created xsi:type="dcterms:W3CDTF">2017-02-23T22:21:42Z</dcterms:created>
  <dcterms:modified xsi:type="dcterms:W3CDTF">2017-10-31T17:57:15Z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01D5CAE2798DAEFA2C043A3E4330CA2A844D6A2836C00E66EBD4F5C40650C87C6AF148FE7490673EF44B6FE6BDA6EAEA5F8DEC094720C09A260CEBE386D54F6E46954E4BB315AEBF7FA461CA83665B1B0C490DEC12FF103C93E7B1D7689916EB3A95998CCE5BCADE91EAFA3F07CAA85CFCA00378DA0343245DFB7924394D1C6</vt:lpwstr>
  </property>
  <property fmtid="{D5CDD505-2E9C-101B-9397-08002B2CF9AE}" pid="3" name="Business Objects Context Information1">
    <vt:lpwstr>E2952F58FC1D2FC4B7BC7FFA98C714B992506F0B04118BEEF512A9DDA162EE54354075D8025C8211D6BE8CB4BDF3480980422E7DA2007A7AB62B0754A699D5F9239502DAA1C78DA867CF39BB9B3D45799EC16F82E81F34DC53DC73908615C0AE8ACC62D89696C5E8A9A351F66597AF706199D0CB15941FC3BA9B3CC765ED7F5</vt:lpwstr>
  </property>
  <property fmtid="{D5CDD505-2E9C-101B-9397-08002B2CF9AE}" pid="4" name="Business Objects Context Information2">
    <vt:lpwstr>B60F4ADEB276DD04F6882DBF7F4778C43503257F9EDA20769FD092FB0E4DCD5E4A86BACB610A01E457C361EB39B12DE98CF5B55A384DA86FCC4541BD8300AF67A55158D4E11BB2A212CF153CC924805BD5A1AF40CF9453ABA6D24ED57E319975291393B520B149602D3109FC96C9AA0421968382FD469E84B3B09E3E2CA9944</vt:lpwstr>
  </property>
  <property fmtid="{D5CDD505-2E9C-101B-9397-08002B2CF9AE}" pid="5" name="Business Objects Context Information3">
    <vt:lpwstr>68DE72EB7E0EEBF2FC8F1C5DDEE0D81C37D99A837F5CF94DED154A9F615F01ED1AF369F02D314CD586CA7786B3ADA8D79EEA264192EA2DFFCC5383E40C06A9FC0797FD0B24A2B3A6C3DBB47FCE7D316C2BD72410B879F45C6B35C9FAE69BB50AA54292BE8409DA94420CFA0150664FC878DF285833871F030921175A2905F3D</vt:lpwstr>
  </property>
  <property fmtid="{D5CDD505-2E9C-101B-9397-08002B2CF9AE}" pid="6" name="Business Objects Context Information4">
    <vt:lpwstr>D015E4F17199753FE29A694A338007366D7215C39F1A01FF1125C6737784D3588D2D1700DB7FB436D764DD08A0C8BDE8F6C2999E949BA1696B2074E1A4531B94B4F71C970885126E506793A0FB0EE572A95A8617D13A68CD2A431B404EF628AB6C1A8FBF0ED22D4BFE3479B141B1A923B339A21766AB8D2A55172800DB40AE6</vt:lpwstr>
  </property>
  <property fmtid="{D5CDD505-2E9C-101B-9397-08002B2CF9AE}" pid="7" name="Business Objects Context Information5">
    <vt:lpwstr>FE6960345DA2753B01D5107C4274DA3580F8DE4702D8CC143A97B34073C21DAEDDE5CDE5F1DFC0B635C38AD1D00D554A428541A487A962D3F066CAD42634FA31171CA697622AB96D556B86B6EB673ADD38712D996C91B3E338DD2DD93E8610B69B4A2636E5D6663FC1376645AA8A0884DDA05D2C979C6420ED257352326ACA3</vt:lpwstr>
  </property>
  <property fmtid="{D5CDD505-2E9C-101B-9397-08002B2CF9AE}" pid="8" name="Business Objects Context Information6">
    <vt:lpwstr>E399D384140B328EE305E445C3EFB6181610709DD65388910944EADCB8AEF49357F643E25BB389C00FE789D22D96E9D858A15A6F5C4B9B4C0FD35CD4B9AF39F58F71EDB156AF24B4B05BC0CDFD0614D12CAF06EDD639F663F9730A0C1488710168B82BAFBD881D30E7C05BB8E6B8B28BC629EDFF7C92357E28AECF65290A4F6</vt:lpwstr>
  </property>
  <property fmtid="{D5CDD505-2E9C-101B-9397-08002B2CF9AE}" pid="9" name="Business Objects Context Information7">
    <vt:lpwstr>6E1B9E5D635EFB1DB2E454F55AEB3EC06794C6F0EF871D15746937BB6C6F862D6A3527BD429B3D92406A8919A7C55E0C66FBFB8924396FCDC428964116DB5D7AF0A006824DAF95F931A24FDC32F7F03A71FFD1F10326EC7E0ADF6D6E2D10919743110287ABCCCBE43BBB35EA098B9E6E27877DD3E8789B76EBE212E08A7B7FD</vt:lpwstr>
  </property>
  <property fmtid="{D5CDD505-2E9C-101B-9397-08002B2CF9AE}" pid="10" name="Business Objects Context Information8">
    <vt:lpwstr>8273326DBD19A47EB88FA0E805C74B4EE65B9B2A9C4FBF59E8F94A332A3762ACB410E952ED37CEABC823DC8AA46C5C7176EC1D8FF86595904C22DC61BC522F95EF91A7DFD893F432B6CC3C1749FC8A4E7B1B3D7E445080AFAC9E4FBEC5E2074615872C20FE39CE658A4DAFE98D321BB15F3FB8E3E846D6A7B8930465810580B</vt:lpwstr>
  </property>
  <property fmtid="{D5CDD505-2E9C-101B-9397-08002B2CF9AE}" pid="11" name="Business Objects Context Information9">
    <vt:lpwstr>2A2EFEE7E4EEEBE14AC5A7F69D261482915182FCC155488B23194C634C2F62A6BD2F8791CD62FBD4440156AEF010F22CDB68077020CD9F8631D6353E420A59DAA8386ACED8DBAC2A5C3B68EFA9790ACFA862A9FB24C381644E7C879BAE4AD6D4F379E9F9C6FFF3F241D6849734A795C63B76A67D175414689BAA4F30B366FF8</vt:lpwstr>
  </property>
  <property fmtid="{D5CDD505-2E9C-101B-9397-08002B2CF9AE}" pid="12" name="Business Objects Context Information10">
    <vt:lpwstr>BA85BC3F00903841962475196467E4E25E24FCB250C5A1CE7E5156845A8524EAE1E4F91A73DE</vt:lpwstr>
  </property>
</Properties>
</file>