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Ivonne Duarte\Desktop\IVONNE IMCACECO\2DO TRIMESTRE 2017\LDF\"/>
    </mc:Choice>
  </mc:AlternateContent>
  <bookViews>
    <workbookView xWindow="0" yWindow="0" windowWidth="28800" windowHeight="12435"/>
  </bookViews>
  <sheets>
    <sheet name="ESF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51" i="1" l="1"/>
  <c r="Q68" i="1" l="1"/>
  <c r="Q64" i="1" l="1"/>
  <c r="Q78" i="1"/>
  <c r="O68" i="1"/>
  <c r="O78" i="1" s="1"/>
  <c r="F54" i="1"/>
  <c r="F67" i="1" s="1"/>
  <c r="D54" i="1"/>
  <c r="D67" i="1" s="1"/>
  <c r="Q53" i="1"/>
  <c r="Q60" i="1" s="1"/>
  <c r="O53" i="1"/>
  <c r="O60" i="1" s="1"/>
  <c r="Q47" i="1"/>
  <c r="O47" i="1"/>
  <c r="F46" i="1"/>
  <c r="D46" i="1"/>
  <c r="Q43" i="1"/>
  <c r="O43" i="1"/>
  <c r="F43" i="1"/>
  <c r="D43" i="1"/>
  <c r="F40" i="1"/>
  <c r="D40" i="1"/>
  <c r="Q35" i="1"/>
  <c r="O35" i="1"/>
  <c r="F33" i="1"/>
  <c r="D33" i="1"/>
  <c r="Q30" i="1"/>
  <c r="O30" i="1"/>
  <c r="F26" i="1"/>
  <c r="D26" i="1"/>
  <c r="Q24" i="1"/>
  <c r="O24" i="1"/>
  <c r="Q19" i="1"/>
  <c r="Q79" i="1" s="1"/>
  <c r="O19" i="1"/>
  <c r="F17" i="1"/>
  <c r="D17" i="1"/>
  <c r="O62" i="1"/>
  <c r="F8" i="1"/>
  <c r="D8" i="1"/>
  <c r="O64" i="1" l="1"/>
  <c r="F51" i="1"/>
  <c r="F79" i="1" s="1"/>
  <c r="O79" i="1"/>
  <c r="D51" i="1"/>
  <c r="D79" i="1" s="1"/>
</calcChain>
</file>

<file path=xl/sharedStrings.xml><?xml version="1.0" encoding="utf-8"?>
<sst xmlns="http://schemas.openxmlformats.org/spreadsheetml/2006/main" count="179" uniqueCount="176">
  <si>
    <t>ESTADO DE SITUACIÓN FINANCIERA DETALLADO - LDF</t>
  </si>
  <si>
    <t>Activo</t>
  </si>
  <si>
    <t>Pasivo</t>
  </si>
  <si>
    <t>Activo Circulante</t>
  </si>
  <si>
    <t>Pasivo Circulante</t>
  </si>
  <si>
    <t>Efectivo y Equivalentes</t>
  </si>
  <si>
    <t>2.1.1</t>
  </si>
  <si>
    <t>Cuentas por Pagar a Corto Plazo</t>
  </si>
  <si>
    <t>Efectivo</t>
  </si>
  <si>
    <t>2.1.1.1</t>
  </si>
  <si>
    <t>Servicios Personales por Pagar a Corto Plazo</t>
  </si>
  <si>
    <t>Bancos y Tesorería</t>
  </si>
  <si>
    <t>2.1.1.2</t>
  </si>
  <si>
    <t>Proveedores por pagar a Corto Plazo</t>
  </si>
  <si>
    <t>Bancos/ Dependencias y Otros</t>
  </si>
  <si>
    <t>2.1.1.3</t>
  </si>
  <si>
    <t>Contratistas por Obras Publicas por Pagar a Corto Plazo</t>
  </si>
  <si>
    <t>Inversiones Temporales (Hasta 3 meses)</t>
  </si>
  <si>
    <t>2.1.1.4</t>
  </si>
  <si>
    <t>Participaciones y Aportaciones por pagar a Corto Plazo</t>
  </si>
  <si>
    <t>Fondos con Afectación Especifica</t>
  </si>
  <si>
    <t>2.1.1.5</t>
  </si>
  <si>
    <t>Transferencias Otorgadas  por Pagar a Corto Plazo</t>
  </si>
  <si>
    <t>Depositos de Fondos de Terceros en Garantia y/o Administración</t>
  </si>
  <si>
    <t>2.1.1.6</t>
  </si>
  <si>
    <t>Intereses y Comisiones por Pgar a Corto Plazo</t>
  </si>
  <si>
    <t>Otros Efectivos y Equivalentes</t>
  </si>
  <si>
    <t>2.1.1.7</t>
  </si>
  <si>
    <t>Retenciones y Contribuciones por Pagar a Corto Plazo</t>
  </si>
  <si>
    <t>2.1.1.8</t>
  </si>
  <si>
    <t>Devoluciones de la Ley de Ingresos por Pagar a Corto Plazo</t>
  </si>
  <si>
    <t>Derechos a Recibir Efectivo o Equivalentes</t>
  </si>
  <si>
    <t>2.1.1.9</t>
  </si>
  <si>
    <t>Otras Cuentas por Pagar a Corto Plazo</t>
  </si>
  <si>
    <t>Inversiones Finaancieras a Cosrto Plazo</t>
  </si>
  <si>
    <t>Cuentas por Cobrar a Corto Plazo</t>
  </si>
  <si>
    <t>2.1.2</t>
  </si>
  <si>
    <t>Documentos por Pagar a Corto Plazo</t>
  </si>
  <si>
    <t>Deudores Diversos por Cobrar a Corto Plazo</t>
  </si>
  <si>
    <t>2.1.2.1</t>
  </si>
  <si>
    <t>Documentos Comerciales por Pagar a Corto Plazo</t>
  </si>
  <si>
    <t>Ingresos por Recuperar a Corto Plazo</t>
  </si>
  <si>
    <t>2.1.2.2</t>
  </si>
  <si>
    <t>Documentos con Contratistas por Obras Publicas por Pagar a Corto Plazo</t>
  </si>
  <si>
    <t>Deudores por Anticipos de Tesoreria a Corto Plazo</t>
  </si>
  <si>
    <t>2.1.2.3</t>
  </si>
  <si>
    <t>Otros Documentos por Pagar a Corto Plazo</t>
  </si>
  <si>
    <t>Prestamos Otorgados a Corto Plazo</t>
  </si>
  <si>
    <t>Otros Derechos a Recibir Efectivo o Equivalentes a Corto Plazo</t>
  </si>
  <si>
    <t>2.1.3</t>
  </si>
  <si>
    <t>Porción a Corto Plazo de la Deuda Pública a Largo Plazo</t>
  </si>
  <si>
    <t>Porción a Corto Plazo de la Deuda Pública</t>
  </si>
  <si>
    <t>Derechos a Recibir Bienes o Servicios</t>
  </si>
  <si>
    <t>2.1.3.3</t>
  </si>
  <si>
    <t>Porcion a Corto Plazo de Arrendamiento Financiero</t>
  </si>
  <si>
    <t>Anticipo a Proveedores por Prestacion de Servicios a Corto Plazo</t>
  </si>
  <si>
    <t>Anticipo a Proveedores por Adquisicion de Bienes Inmuebles y Muebles a Corto Plazo</t>
  </si>
  <si>
    <t>2.1.4</t>
  </si>
  <si>
    <t>Títulos y Valores a Corto Plazo</t>
  </si>
  <si>
    <t>Anticipo a Proveedores por Adquisicion de Bienes Intangibles a Corto Plazo</t>
  </si>
  <si>
    <t>Anticipo a Contratistas por Obras Publicas a Corto Plazo</t>
  </si>
  <si>
    <t>2.1.5</t>
  </si>
  <si>
    <t>Pasivos Diferidos a Corto Plazo</t>
  </si>
  <si>
    <t>Otros Derechos a Recibir Bienes o Servicios a Corto Plazo</t>
  </si>
  <si>
    <t>2.1.5.1</t>
  </si>
  <si>
    <t>Ingresos Cobrados por Adelantado a Corto Plazo</t>
  </si>
  <si>
    <t>2.1.5.2</t>
  </si>
  <si>
    <t>Intereses Cobrados por Adelantado a Corto Plaza</t>
  </si>
  <si>
    <t>Inventarios</t>
  </si>
  <si>
    <t>2.1.5.9</t>
  </si>
  <si>
    <t>Otros Pasivos Diferidos a Corto Plazo</t>
  </si>
  <si>
    <t>Inventario de Mercancias para Venta</t>
  </si>
  <si>
    <t>Inventario de Mercancias Terminadas</t>
  </si>
  <si>
    <t>2.1.6</t>
  </si>
  <si>
    <t>Fondos y Bienes de Terceros en Garantía y/o Administración a Corto Plazo</t>
  </si>
  <si>
    <t>Inventario de Mercancias en Proceso de Elaboración</t>
  </si>
  <si>
    <t>2.1.6.1</t>
  </si>
  <si>
    <t>Fondos en Garantia a Corto Plazo</t>
  </si>
  <si>
    <t>Inventario de Materias Primas, Materiales y Suministros de Producción</t>
  </si>
  <si>
    <t>2.1.6.2</t>
  </si>
  <si>
    <t>Fondos en Administración a Corto Plazo</t>
  </si>
  <si>
    <t>Bienes en Transito</t>
  </si>
  <si>
    <t>2.1.6.3</t>
  </si>
  <si>
    <t>Fondos Contingentes a Corto Plazo</t>
  </si>
  <si>
    <t>2.1.6.4</t>
  </si>
  <si>
    <t>Fondos de Fideicomiso, mandatos y Contratos Análogos a Corto Plazo</t>
  </si>
  <si>
    <t>Almacenes</t>
  </si>
  <si>
    <t>2.1.6.5</t>
  </si>
  <si>
    <t>Otros Fondos de Terceros  en Garantía y/o Administración a Corto Plazo</t>
  </si>
  <si>
    <t>Almacen de Materiales y Suministros de Consumo</t>
  </si>
  <si>
    <t>2.1.6.6</t>
  </si>
  <si>
    <t>Valores y Bienes en garantía a Corto Plazo</t>
  </si>
  <si>
    <t>Estimación por Pérdida o Deterioro de Activos Circulantes</t>
  </si>
  <si>
    <t>2.1.7</t>
  </si>
  <si>
    <t>Provisiones a Corto Plazo</t>
  </si>
  <si>
    <t>Estimación para Cuentas Incobrables por Derechos a Recibir Efectivo o Equivalentes</t>
  </si>
  <si>
    <t>2.1.7.1</t>
  </si>
  <si>
    <t>Provisión para Demandas y Juicios a Corto Plazo</t>
  </si>
  <si>
    <t>Estimación por Deterioro de Inventarios</t>
  </si>
  <si>
    <t>2.1.7.2</t>
  </si>
  <si>
    <t>Provisión para Contingencias a Corto Plazo</t>
  </si>
  <si>
    <t>2.1.7.9</t>
  </si>
  <si>
    <t>Otras Provisiones a Corto Plazo</t>
  </si>
  <si>
    <t>Otros Activos Circulantes</t>
  </si>
  <si>
    <t>Valores en Garantia</t>
  </si>
  <si>
    <t>2.1.9</t>
  </si>
  <si>
    <t>Otros Pasivos a Corto Plazo</t>
  </si>
  <si>
    <t xml:space="preserve">Bienes en Garantia </t>
  </si>
  <si>
    <t>2.1.9.1</t>
  </si>
  <si>
    <t>Ingresos por Clasificar</t>
  </si>
  <si>
    <t>Bienes Deribados de Embargos, Decomisos , Asegurameintos y Dación en Pago</t>
  </si>
  <si>
    <t>2.1.9.2</t>
  </si>
  <si>
    <t>Recaudación por Participar</t>
  </si>
  <si>
    <t>Adquisición con Fondos de Terceros</t>
  </si>
  <si>
    <t>2.1.9.9</t>
  </si>
  <si>
    <t>Otros Pasivos Circulantes</t>
  </si>
  <si>
    <t>Total de Pasivos Circulantes</t>
  </si>
  <si>
    <t>Pasivo No Circulante</t>
  </si>
  <si>
    <t>2.2.1</t>
  </si>
  <si>
    <t>Cuentas por Pagar a Largo Plazo</t>
  </si>
  <si>
    <t>Inversiones Financieras a Largo Plazo</t>
  </si>
  <si>
    <t>2.2.2</t>
  </si>
  <si>
    <t>Documentos por Pagar a Largo Plazo</t>
  </si>
  <si>
    <t>Derechos a Recibir Efectivo o Equivalentes a Largo Plazo</t>
  </si>
  <si>
    <t>2.2.3</t>
  </si>
  <si>
    <t>Deuda Pública a Largo Plazo</t>
  </si>
  <si>
    <t>Bienes Inmuebles</t>
  </si>
  <si>
    <t>2.2.4</t>
  </si>
  <si>
    <t>Pasivos Diferidos a largo Plazo</t>
  </si>
  <si>
    <t>Bienes Muebles</t>
  </si>
  <si>
    <t>2.2.5</t>
  </si>
  <si>
    <t>Fondos y Bienes de Terceros en Garantía y/o en Administración a Largo Plazo</t>
  </si>
  <si>
    <t>Activos Intangibles</t>
  </si>
  <si>
    <t>2.2.6</t>
  </si>
  <si>
    <t>Provisiones a Largo Plazo</t>
  </si>
  <si>
    <t>Depreciación, Deterioroy Amortizacion Acumulada de Bienes</t>
  </si>
  <si>
    <t>Total de Pasivos No Circulantes</t>
  </si>
  <si>
    <t>Activos Diferidos</t>
  </si>
  <si>
    <t>Estimación por Pérdida o Deteriro de Activos no Circulantes</t>
  </si>
  <si>
    <t>TOTAL DEL PASIVO</t>
  </si>
  <si>
    <t>Total Pasivo</t>
  </si>
  <si>
    <t>Otros Activos no Circulantes</t>
  </si>
  <si>
    <t>Hacienda Pública/Patrimonio Contribuido</t>
  </si>
  <si>
    <t>3.1.1.1</t>
  </si>
  <si>
    <t>Aportaciones</t>
  </si>
  <si>
    <t>3.1.2.1</t>
  </si>
  <si>
    <t>Donaciones de capital</t>
  </si>
  <si>
    <t>Total de Activos No Circulantes</t>
  </si>
  <si>
    <t>3.1.3.1</t>
  </si>
  <si>
    <t>Actualización de la Hacienda Pública/Patrimonio</t>
  </si>
  <si>
    <t>3.2.1</t>
  </si>
  <si>
    <t>Resultado del Ejercicio (Ahorro/Desahorro)</t>
  </si>
  <si>
    <t>3.2.2</t>
  </si>
  <si>
    <t>Resultados de 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</si>
  <si>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</si>
  <si>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</si>
  <si>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</si>
  <si>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</si>
  <si>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</si>
  <si>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</si>
  <si>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Pública/Patrimonio</t>
  </si>
  <si>
    <t>3.3.1</t>
  </si>
  <si>
    <t>Resultado por Posición Monetaria</t>
  </si>
  <si>
    <t>3.3.2</t>
  </si>
  <si>
    <t>Resultado por Tenencia de Activos no Monetarios</t>
  </si>
  <si>
    <t>Total Hacienda Pública/ Patrimonio</t>
  </si>
  <si>
    <t>TOTAL DEL ACTIVO</t>
  </si>
  <si>
    <t>Bajo protesta de decir verdad declaramos que los Estados Financieros y sus Notas son razonablemente correctos y responsabilidad del emisor.</t>
  </si>
  <si>
    <t>AL 31 DE DICIEMBRE DE 2016 Y AL 30 DE JUNIO DE 2017</t>
  </si>
  <si>
    <t>30 Junio 2017</t>
  </si>
  <si>
    <t>31 Diciembre 2016</t>
  </si>
  <si>
    <t>Instituto Municipal de Capacitacion y Certificacion por Competencias de Playas de Rosarito, B.C.</t>
  </si>
  <si>
    <t>Juliana Orozco  Dagnino</t>
  </si>
  <si>
    <t>Directora IMCACECO</t>
  </si>
  <si>
    <t>Ivonne Sarahi Flores Duarte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</si>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</sst>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Unicode MS"/>
      <family val="2"/>
    </font>
    <font>
      <b/>
      <sz val="9"/>
      <name val="Arial Unicode MS"/>
      <family val="2"/>
    </font>
    <font>
      <sz val="8"/>
      <color indexed="8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i/>
      <sz val="10"/>
      <color indexed="8"/>
      <name val="Arial Unicode MS"/>
      <family val="2"/>
    </font>
    <font>
      <i/>
      <sz val="10"/>
      <color indexed="8"/>
      <name val="Arial Unicode MS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"/>
      <name val="Arial Unicode MS"/>
      <family val="2"/>
    </font>
    <font>
      <b/>
      <u/>
      <sz val="9"/>
      <color indexed="8"/>
      <name val="Arial Unicode MS"/>
      <family val="2"/>
    </font>
    <font>
      <sz val="9"/>
      <color indexed="8"/>
      <name val="Arial Unicode MS"/>
      <family val="2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164" fontId="5" fillId="0" borderId="0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top"/>
    </xf>
    <xf numFmtId="8" fontId="7" fillId="0" borderId="0" xfId="0" applyNumberFormat="1" applyFont="1"/>
    <xf numFmtId="165" fontId="6" fillId="0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8" fontId="8" fillId="0" borderId="0" xfId="0" applyNumberFormat="1" applyFont="1"/>
    <xf numFmtId="165" fontId="5" fillId="0" borderId="0" xfId="2" applyNumberFormat="1" applyFont="1" applyFill="1" applyBorder="1" applyAlignment="1">
      <alignment vertical="center"/>
    </xf>
    <xf numFmtId="165" fontId="9" fillId="0" borderId="5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horizontal="right" vertical="center"/>
    </xf>
    <xf numFmtId="165" fontId="5" fillId="0" borderId="5" xfId="2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Border="1" applyAlignment="1">
      <alignment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11" fillId="0" borderId="5" xfId="2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left" vertical="center" wrapText="1" readingOrder="1"/>
    </xf>
    <xf numFmtId="165" fontId="10" fillId="0" borderId="5" xfId="2" applyNumberFormat="1" applyFont="1" applyFill="1" applyBorder="1" applyAlignment="1">
      <alignment horizontal="right" vertical="center"/>
    </xf>
    <xf numFmtId="165" fontId="6" fillId="0" borderId="5" xfId="2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right"/>
    </xf>
    <xf numFmtId="164" fontId="5" fillId="0" borderId="5" xfId="1" applyNumberFormat="1" applyFont="1" applyFill="1" applyBorder="1" applyAlignment="1">
      <alignment vertical="center" readingOrder="1"/>
    </xf>
    <xf numFmtId="44" fontId="5" fillId="0" borderId="0" xfId="2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vertical="center"/>
    </xf>
    <xf numFmtId="44" fontId="6" fillId="0" borderId="0" xfId="2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44" fontId="6" fillId="0" borderId="0" xfId="2" applyFont="1" applyFill="1" applyBorder="1" applyAlignment="1">
      <alignment horizontal="right" vertical="center" wrapText="1"/>
    </xf>
    <xf numFmtId="165" fontId="6" fillId="0" borderId="0" xfId="2" applyNumberFormat="1" applyFont="1" applyFill="1" applyBorder="1" applyAlignment="1">
      <alignment horizontal="right" vertical="center" wrapText="1"/>
    </xf>
    <xf numFmtId="165" fontId="6" fillId="0" borderId="5" xfId="2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left" vertical="center" wrapText="1" readingOrder="1"/>
    </xf>
    <xf numFmtId="165" fontId="6" fillId="0" borderId="5" xfId="2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6" fillId="0" borderId="5" xfId="2" applyNumberFormat="1" applyFont="1" applyFill="1" applyBorder="1" applyAlignment="1">
      <alignment horizontal="center" vertical="center"/>
    </xf>
    <xf numFmtId="43" fontId="16" fillId="2" borderId="0" xfId="1" applyFont="1" applyFill="1" applyBorder="1"/>
    <xf numFmtId="43" fontId="16" fillId="2" borderId="0" xfId="1" applyFont="1" applyFill="1" applyBorder="1" applyAlignment="1">
      <alignment horizontal="right" vertical="top"/>
    </xf>
    <xf numFmtId="43" fontId="16" fillId="2" borderId="0" xfId="1" applyFont="1" applyFill="1" applyBorder="1" applyAlignment="1">
      <alignment vertical="top"/>
    </xf>
    <xf numFmtId="49" fontId="18" fillId="0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8" fontId="21" fillId="0" borderId="0" xfId="0" applyNumberFormat="1" applyFont="1"/>
    <xf numFmtId="164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 readingOrder="1"/>
    </xf>
    <xf numFmtId="164" fontId="5" fillId="0" borderId="0" xfId="0" applyNumberFormat="1" applyFont="1" applyFill="1" applyBorder="1" applyAlignment="1">
      <alignment vertical="center" wrapText="1" readingOrder="1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164" fontId="12" fillId="0" borderId="0" xfId="0" applyNumberFormat="1" applyFont="1" applyFill="1" applyBorder="1" applyAlignment="1">
      <alignment horizontal="center" vertical="center" wrapText="1" readingOrder="1"/>
    </xf>
    <xf numFmtId="164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15" fillId="2" borderId="9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>
      <alignment horizontal="left" vertical="center" wrapText="1" readingOrder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2" xfId="0" applyNumberFormat="1" applyFont="1" applyFill="1" applyBorder="1" applyAlignment="1">
      <alignment horizontal="center" vertical="center" wrapText="1" readingOrder="1"/>
    </xf>
    <xf numFmtId="164" fontId="2" fillId="2" borderId="3" xfId="0" applyNumberFormat="1" applyFont="1" applyFill="1" applyBorder="1" applyAlignment="1">
      <alignment horizontal="center" vertical="center" wrapText="1" readingOrder="1"/>
    </xf>
    <xf numFmtId="164" fontId="2" fillId="2" borderId="4" xfId="0" applyNumberFormat="1" applyFont="1" applyFill="1" applyBorder="1" applyAlignment="1">
      <alignment horizontal="center" vertical="center" wrapText="1" readingOrder="1"/>
    </xf>
    <xf numFmtId="164" fontId="2" fillId="2" borderId="0" xfId="0" applyNumberFormat="1" applyFont="1" applyFill="1" applyBorder="1" applyAlignment="1">
      <alignment horizontal="center" vertical="center" wrapText="1" readingOrder="1"/>
    </xf>
    <xf numFmtId="164" fontId="2" fillId="2" borderId="5" xfId="0" applyNumberFormat="1" applyFont="1" applyFill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1</xdr:row>
      <xdr:rowOff>181601</xdr:rowOff>
    </xdr:from>
    <xdr:to>
      <xdr:col>2</xdr:col>
      <xdr:colOff>704850</xdr:colOff>
      <xdr:row>3</xdr:row>
      <xdr:rowOff>225250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6" y="181601"/>
          <a:ext cx="1228724" cy="453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7"/>
  <sheetViews>
    <sheetView tabSelected="1" topLeftCell="A2" zoomScaleNormal="100" workbookViewId="0">
      <selection activeCell="A3" sqref="A3:Q3"/>
    </sheetView>
  </sheetViews>
  <sheetFormatPr baseColWidth="10" defaultRowHeight="15"/>
  <cols>
    <col min="1" max="1" width="2" customWidth="1"/>
    <col min="3" max="3" width="33.42578125" customWidth="1"/>
    <col min="4" max="4" width="14.42578125" customWidth="1"/>
    <col min="5" max="5" width="1" customWidth="1"/>
    <col min="6" max="6" width="13" bestFit="1" customWidth="1"/>
    <col min="7" max="7" width="1.5703125" customWidth="1"/>
    <col min="8" max="8" width="6.42578125" customWidth="1"/>
    <col min="9" max="9" width="1.5703125" customWidth="1"/>
    <col min="14" max="14" width="7.5703125" customWidth="1"/>
    <col min="15" max="15" width="13.140625" customWidth="1"/>
    <col min="16" max="16" width="1.7109375" customWidth="1"/>
    <col min="17" max="17" width="13.28515625" customWidth="1"/>
  </cols>
  <sheetData>
    <row r="1" spans="1:32" ht="7.5" hidden="1" customHeight="1" thickBot="1"/>
    <row r="2" spans="1:32" ht="15.75" thickTop="1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</row>
    <row r="3" spans="1:32" ht="16.5">
      <c r="A3" s="85" t="s">
        <v>168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</row>
    <row r="4" spans="1:32" ht="18" customHeight="1">
      <c r="A4" s="88" t="s">
        <v>171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90"/>
    </row>
    <row r="5" spans="1:32" ht="38.25" customHeight="1">
      <c r="A5" s="11"/>
      <c r="B5" s="1"/>
      <c r="C5" s="1"/>
      <c r="D5" s="62" t="s">
        <v>169</v>
      </c>
      <c r="E5" s="63"/>
      <c r="F5" s="62" t="s">
        <v>170</v>
      </c>
      <c r="G5" s="62"/>
      <c r="H5" s="64"/>
      <c r="I5" s="65"/>
      <c r="J5" s="65"/>
      <c r="K5" s="65"/>
      <c r="L5" s="65"/>
      <c r="M5" s="65"/>
      <c r="N5" s="65"/>
      <c r="O5" s="62" t="s">
        <v>169</v>
      </c>
      <c r="P5" s="63"/>
      <c r="Q5" s="62" t="s">
        <v>170</v>
      </c>
    </row>
    <row r="6" spans="1:32" ht="15" customHeight="1">
      <c r="A6" s="91" t="s">
        <v>1</v>
      </c>
      <c r="B6" s="75"/>
      <c r="C6" s="75"/>
      <c r="D6" s="12"/>
      <c r="E6" s="13"/>
      <c r="F6" s="14"/>
      <c r="G6" s="14"/>
      <c r="H6" s="1"/>
      <c r="I6" s="80" t="s">
        <v>2</v>
      </c>
      <c r="J6" s="80"/>
      <c r="K6" s="15"/>
      <c r="L6" s="15"/>
      <c r="M6" s="15"/>
      <c r="N6" s="15"/>
      <c r="O6" s="12"/>
      <c r="P6" s="92"/>
      <c r="Q6" s="93"/>
    </row>
    <row r="7" spans="1:32">
      <c r="A7" s="11"/>
      <c r="B7" s="75" t="s">
        <v>3</v>
      </c>
      <c r="C7" s="75"/>
      <c r="D7" s="16"/>
      <c r="E7" s="17"/>
      <c r="F7" s="1"/>
      <c r="G7" s="1"/>
      <c r="H7" s="1"/>
      <c r="I7" s="1"/>
      <c r="J7" s="75" t="s">
        <v>4</v>
      </c>
      <c r="K7" s="75"/>
      <c r="L7" s="75"/>
      <c r="M7" s="75"/>
      <c r="N7" s="15"/>
      <c r="O7" s="16"/>
      <c r="P7" s="1"/>
      <c r="Q7" s="18"/>
    </row>
    <row r="8" spans="1:32" ht="15.75">
      <c r="A8" s="11"/>
      <c r="B8" s="68" t="s">
        <v>5</v>
      </c>
      <c r="C8" s="68"/>
      <c r="D8" s="19">
        <f>SUM(D9:D15)</f>
        <v>58283.85</v>
      </c>
      <c r="E8" s="20"/>
      <c r="F8" s="19">
        <f>SUM(F9:F15)</f>
        <v>0</v>
      </c>
      <c r="G8" s="19"/>
      <c r="H8" s="1" t="s">
        <v>6</v>
      </c>
      <c r="I8" s="1"/>
      <c r="J8" s="68" t="s">
        <v>7</v>
      </c>
      <c r="K8" s="68"/>
      <c r="L8" s="68"/>
      <c r="M8" s="68"/>
      <c r="N8" s="68"/>
      <c r="O8" s="67">
        <f>O9+O15+O10</f>
        <v>15998.13</v>
      </c>
      <c r="P8" s="22"/>
      <c r="Q8" s="21">
        <v>0</v>
      </c>
    </row>
    <row r="9" spans="1:32" ht="15" customHeight="1">
      <c r="A9" s="11"/>
      <c r="B9" s="68" t="s">
        <v>8</v>
      </c>
      <c r="C9" s="68"/>
      <c r="D9" s="23">
        <v>0</v>
      </c>
      <c r="E9" s="20"/>
      <c r="F9" s="23">
        <v>0</v>
      </c>
      <c r="G9" s="23"/>
      <c r="H9" s="1" t="s">
        <v>9</v>
      </c>
      <c r="I9" s="1"/>
      <c r="J9" s="68" t="s">
        <v>10</v>
      </c>
      <c r="K9" s="68"/>
      <c r="L9" s="68"/>
      <c r="M9" s="68"/>
      <c r="N9" s="68"/>
      <c r="O9" s="24">
        <v>0</v>
      </c>
      <c r="P9" s="25"/>
      <c r="Q9" s="26">
        <v>0</v>
      </c>
    </row>
    <row r="10" spans="1:32" ht="15" customHeight="1">
      <c r="A10" s="11"/>
      <c r="B10" s="68" t="s">
        <v>11</v>
      </c>
      <c r="C10" s="68"/>
      <c r="D10" s="23">
        <v>58283.85</v>
      </c>
      <c r="E10" s="20"/>
      <c r="F10" s="23">
        <v>0</v>
      </c>
      <c r="G10" s="23"/>
      <c r="H10" s="1" t="s">
        <v>12</v>
      </c>
      <c r="I10" s="1"/>
      <c r="J10" s="68" t="s">
        <v>13</v>
      </c>
      <c r="K10" s="68"/>
      <c r="L10" s="68"/>
      <c r="M10" s="68"/>
      <c r="N10" s="68"/>
      <c r="O10" s="27">
        <v>1299.81</v>
      </c>
      <c r="P10" s="25"/>
      <c r="Q10" s="28">
        <v>0</v>
      </c>
    </row>
    <row r="11" spans="1:32" ht="15" customHeight="1">
      <c r="A11" s="11"/>
      <c r="B11" s="68" t="s">
        <v>14</v>
      </c>
      <c r="C11" s="68"/>
      <c r="D11" s="23">
        <v>0</v>
      </c>
      <c r="E11" s="20"/>
      <c r="F11" s="23">
        <v>0</v>
      </c>
      <c r="G11" s="23"/>
      <c r="H11" s="1" t="s">
        <v>15</v>
      </c>
      <c r="I11" s="1"/>
      <c r="J11" s="68" t="s">
        <v>16</v>
      </c>
      <c r="K11" s="68"/>
      <c r="L11" s="68"/>
      <c r="M11" s="68"/>
      <c r="N11" s="68"/>
      <c r="O11" s="27">
        <v>0</v>
      </c>
      <c r="P11" s="25"/>
      <c r="Q11" s="28">
        <v>0</v>
      </c>
    </row>
    <row r="12" spans="1:32" ht="15" customHeight="1">
      <c r="A12" s="11"/>
      <c r="B12" s="68" t="s">
        <v>17</v>
      </c>
      <c r="C12" s="68"/>
      <c r="D12" s="23">
        <v>0</v>
      </c>
      <c r="E12" s="20"/>
      <c r="F12" s="23">
        <v>0</v>
      </c>
      <c r="G12" s="23"/>
      <c r="H12" s="1" t="s">
        <v>18</v>
      </c>
      <c r="I12" s="1"/>
      <c r="J12" s="68" t="s">
        <v>19</v>
      </c>
      <c r="K12" s="68"/>
      <c r="L12" s="68"/>
      <c r="M12" s="68"/>
      <c r="N12" s="68"/>
      <c r="O12" s="27">
        <v>0</v>
      </c>
      <c r="P12" s="25"/>
      <c r="Q12" s="28">
        <v>0</v>
      </c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</row>
    <row r="13" spans="1:32" ht="15" customHeight="1">
      <c r="A13" s="11"/>
      <c r="B13" s="68" t="s">
        <v>20</v>
      </c>
      <c r="C13" s="68"/>
      <c r="D13" s="23">
        <v>0</v>
      </c>
      <c r="E13" s="20"/>
      <c r="F13" s="23">
        <v>0</v>
      </c>
      <c r="G13" s="23"/>
      <c r="H13" s="1" t="s">
        <v>21</v>
      </c>
      <c r="I13" s="1"/>
      <c r="J13" s="68" t="s">
        <v>22</v>
      </c>
      <c r="K13" s="68"/>
      <c r="L13" s="68"/>
      <c r="M13" s="68"/>
      <c r="N13" s="68"/>
      <c r="O13" s="27">
        <v>0</v>
      </c>
      <c r="P13" s="25"/>
      <c r="Q13" s="28">
        <v>0</v>
      </c>
    </row>
    <row r="14" spans="1:32" ht="22.5" customHeight="1">
      <c r="A14" s="11"/>
      <c r="B14" s="68" t="s">
        <v>23</v>
      </c>
      <c r="C14" s="68"/>
      <c r="D14" s="23">
        <v>0</v>
      </c>
      <c r="E14" s="20"/>
      <c r="F14" s="23">
        <v>0</v>
      </c>
      <c r="G14" s="23"/>
      <c r="H14" s="1" t="s">
        <v>24</v>
      </c>
      <c r="I14" s="1"/>
      <c r="J14" s="68" t="s">
        <v>25</v>
      </c>
      <c r="K14" s="68"/>
      <c r="L14" s="68"/>
      <c r="M14" s="68"/>
      <c r="N14" s="68"/>
      <c r="O14" s="27">
        <v>0</v>
      </c>
      <c r="P14" s="25"/>
      <c r="Q14" s="28">
        <v>0</v>
      </c>
    </row>
    <row r="15" spans="1:32" ht="15" customHeight="1">
      <c r="A15" s="11"/>
      <c r="B15" s="68" t="s">
        <v>26</v>
      </c>
      <c r="C15" s="68"/>
      <c r="D15" s="23">
        <v>0</v>
      </c>
      <c r="E15" s="20"/>
      <c r="F15" s="23">
        <v>0</v>
      </c>
      <c r="G15" s="23"/>
      <c r="H15" s="1" t="s">
        <v>27</v>
      </c>
      <c r="I15" s="1"/>
      <c r="J15" s="68" t="s">
        <v>28</v>
      </c>
      <c r="K15" s="68"/>
      <c r="L15" s="68"/>
      <c r="M15" s="68"/>
      <c r="N15" s="68"/>
      <c r="O15" s="24">
        <v>14698.32</v>
      </c>
      <c r="P15" s="25"/>
      <c r="Q15" s="28">
        <v>0</v>
      </c>
    </row>
    <row r="16" spans="1:32" ht="15" customHeight="1">
      <c r="A16" s="11"/>
      <c r="B16" s="29"/>
      <c r="C16" s="29"/>
      <c r="D16" s="23"/>
      <c r="E16" s="20"/>
      <c r="F16" s="23"/>
      <c r="G16" s="23"/>
      <c r="H16" s="1" t="s">
        <v>29</v>
      </c>
      <c r="I16" s="1"/>
      <c r="J16" s="68" t="s">
        <v>30</v>
      </c>
      <c r="K16" s="68"/>
      <c r="L16" s="68"/>
      <c r="M16" s="68"/>
      <c r="N16" s="68"/>
      <c r="O16" s="27">
        <v>0</v>
      </c>
      <c r="P16" s="25"/>
      <c r="Q16" s="28">
        <v>0</v>
      </c>
    </row>
    <row r="17" spans="1:17" ht="15" customHeight="1">
      <c r="A17" s="11"/>
      <c r="B17" s="69" t="s">
        <v>31</v>
      </c>
      <c r="C17" s="69"/>
      <c r="D17" s="19">
        <f>SUM(D18:D24)</f>
        <v>0.08</v>
      </c>
      <c r="E17" s="19"/>
      <c r="F17" s="19">
        <f>SUM(F18:F24)</f>
        <v>0</v>
      </c>
      <c r="G17" s="19"/>
      <c r="H17" s="1" t="s">
        <v>32</v>
      </c>
      <c r="I17" s="1"/>
      <c r="J17" s="68" t="s">
        <v>33</v>
      </c>
      <c r="K17" s="68"/>
      <c r="L17" s="68"/>
      <c r="M17" s="68"/>
      <c r="N17" s="68"/>
      <c r="O17" s="27">
        <v>0</v>
      </c>
      <c r="P17" s="30"/>
      <c r="Q17" s="28">
        <v>0</v>
      </c>
    </row>
    <row r="18" spans="1:17">
      <c r="A18" s="11"/>
      <c r="B18" s="69" t="s">
        <v>34</v>
      </c>
      <c r="C18" s="69"/>
      <c r="D18" s="23"/>
      <c r="E18" s="23"/>
      <c r="F18" s="23"/>
      <c r="G18" s="23"/>
      <c r="H18" s="1"/>
      <c r="I18" s="1"/>
      <c r="J18" s="30"/>
      <c r="K18" s="30"/>
      <c r="L18" s="30"/>
      <c r="M18" s="30"/>
      <c r="N18" s="30"/>
      <c r="O18" s="31"/>
      <c r="P18" s="30"/>
      <c r="Q18" s="32"/>
    </row>
    <row r="19" spans="1:17">
      <c r="A19" s="11"/>
      <c r="B19" s="68" t="s">
        <v>35</v>
      </c>
      <c r="C19" s="68"/>
      <c r="D19" s="23">
        <v>0.08</v>
      </c>
      <c r="E19" s="23"/>
      <c r="F19" s="23">
        <v>0</v>
      </c>
      <c r="G19" s="23"/>
      <c r="H19" s="1" t="s">
        <v>36</v>
      </c>
      <c r="I19" s="1"/>
      <c r="J19" s="69" t="s">
        <v>37</v>
      </c>
      <c r="K19" s="69"/>
      <c r="L19" s="69"/>
      <c r="M19" s="69"/>
      <c r="N19" s="69"/>
      <c r="O19" s="33">
        <f>SUM(O20:O22)</f>
        <v>0</v>
      </c>
      <c r="P19" s="22"/>
      <c r="Q19" s="34">
        <f>SUM(Q20:Q22)</f>
        <v>0</v>
      </c>
    </row>
    <row r="20" spans="1:17" ht="21.75" customHeight="1">
      <c r="A20" s="11"/>
      <c r="B20" s="68" t="s">
        <v>38</v>
      </c>
      <c r="C20" s="68"/>
      <c r="D20" s="23">
        <v>0</v>
      </c>
      <c r="E20" s="23"/>
      <c r="F20" s="23">
        <v>0</v>
      </c>
      <c r="G20" s="23"/>
      <c r="H20" s="1" t="s">
        <v>39</v>
      </c>
      <c r="I20" s="1"/>
      <c r="J20" s="68" t="s">
        <v>40</v>
      </c>
      <c r="K20" s="68"/>
      <c r="L20" s="68"/>
      <c r="M20" s="68"/>
      <c r="N20" s="68"/>
      <c r="O20" s="27">
        <v>0</v>
      </c>
      <c r="P20" s="25"/>
      <c r="Q20" s="28">
        <v>0</v>
      </c>
    </row>
    <row r="21" spans="1:17" ht="15" customHeight="1">
      <c r="A21" s="11"/>
      <c r="B21" s="68" t="s">
        <v>41</v>
      </c>
      <c r="C21" s="68"/>
      <c r="D21" s="23">
        <v>0</v>
      </c>
      <c r="E21" s="23"/>
      <c r="F21" s="23">
        <v>0</v>
      </c>
      <c r="G21" s="23"/>
      <c r="H21" s="1" t="s">
        <v>42</v>
      </c>
      <c r="I21" s="1"/>
      <c r="J21" s="68" t="s">
        <v>43</v>
      </c>
      <c r="K21" s="68"/>
      <c r="L21" s="68"/>
      <c r="M21" s="68"/>
      <c r="N21" s="68"/>
      <c r="O21" s="27">
        <v>0</v>
      </c>
      <c r="P21" s="25"/>
      <c r="Q21" s="28">
        <v>0</v>
      </c>
    </row>
    <row r="22" spans="1:17" ht="15" customHeight="1">
      <c r="A22" s="11"/>
      <c r="B22" s="68" t="s">
        <v>44</v>
      </c>
      <c r="C22" s="68"/>
      <c r="D22" s="23">
        <v>0</v>
      </c>
      <c r="E22" s="23"/>
      <c r="F22" s="23">
        <v>0</v>
      </c>
      <c r="G22" s="23"/>
      <c r="H22" s="1" t="s">
        <v>45</v>
      </c>
      <c r="I22" s="1"/>
      <c r="J22" s="68" t="s">
        <v>46</v>
      </c>
      <c r="K22" s="68"/>
      <c r="L22" s="68"/>
      <c r="M22" s="68"/>
      <c r="N22" s="68"/>
      <c r="O22" s="27">
        <v>0</v>
      </c>
      <c r="P22" s="25"/>
      <c r="Q22" s="28">
        <v>0</v>
      </c>
    </row>
    <row r="23" spans="1:17">
      <c r="A23" s="11"/>
      <c r="B23" s="68" t="s">
        <v>47</v>
      </c>
      <c r="C23" s="68"/>
      <c r="D23" s="23">
        <v>0</v>
      </c>
      <c r="E23" s="23"/>
      <c r="F23" s="23">
        <v>0</v>
      </c>
      <c r="G23" s="23"/>
      <c r="H23" s="1"/>
      <c r="I23" s="1"/>
      <c r="J23" s="35"/>
      <c r="K23" s="68"/>
      <c r="L23" s="68"/>
      <c r="M23" s="68"/>
      <c r="N23" s="68"/>
      <c r="O23" s="27"/>
      <c r="P23" s="25"/>
      <c r="Q23" s="28"/>
    </row>
    <row r="24" spans="1:17" ht="20.25" customHeight="1">
      <c r="A24" s="11"/>
      <c r="B24" s="68" t="s">
        <v>48</v>
      </c>
      <c r="C24" s="68"/>
      <c r="D24" s="23">
        <v>0</v>
      </c>
      <c r="E24" s="23"/>
      <c r="F24" s="23">
        <v>0</v>
      </c>
      <c r="G24" s="23"/>
      <c r="H24" s="1" t="s">
        <v>49</v>
      </c>
      <c r="I24" s="1"/>
      <c r="J24" s="69" t="s">
        <v>50</v>
      </c>
      <c r="K24" s="69"/>
      <c r="L24" s="69"/>
      <c r="M24" s="69"/>
      <c r="N24" s="69"/>
      <c r="O24" s="27">
        <f>SUM(O25:O26)</f>
        <v>0</v>
      </c>
      <c r="P24" s="25"/>
      <c r="Q24" s="36">
        <f>SUM(Q25:Q26)</f>
        <v>0</v>
      </c>
    </row>
    <row r="25" spans="1:17" ht="15" customHeight="1">
      <c r="A25" s="11"/>
      <c r="B25" s="35"/>
      <c r="C25" s="29"/>
      <c r="D25" s="23"/>
      <c r="E25" s="23"/>
      <c r="F25" s="23"/>
      <c r="G25" s="23"/>
      <c r="H25" s="1" t="s">
        <v>49</v>
      </c>
      <c r="I25" s="1"/>
      <c r="J25" s="68" t="s">
        <v>51</v>
      </c>
      <c r="K25" s="68"/>
      <c r="L25" s="68"/>
      <c r="M25" s="68"/>
      <c r="N25" s="68"/>
      <c r="O25" s="27">
        <v>0</v>
      </c>
      <c r="P25" s="25"/>
      <c r="Q25" s="28">
        <v>0</v>
      </c>
    </row>
    <row r="26" spans="1:17" ht="15" customHeight="1">
      <c r="A26" s="11"/>
      <c r="B26" s="70" t="s">
        <v>52</v>
      </c>
      <c r="C26" s="70"/>
      <c r="D26" s="19">
        <f>SUM(D27:D31)</f>
        <v>0</v>
      </c>
      <c r="E26" s="19"/>
      <c r="F26" s="19">
        <f>SUM(F27:F31)</f>
        <v>0</v>
      </c>
      <c r="G26" s="19"/>
      <c r="H26" s="1" t="s">
        <v>53</v>
      </c>
      <c r="I26" s="1"/>
      <c r="J26" s="68" t="s">
        <v>54</v>
      </c>
      <c r="K26" s="68"/>
      <c r="L26" s="68"/>
      <c r="M26" s="68"/>
      <c r="N26" s="68"/>
      <c r="O26" s="27">
        <v>0</v>
      </c>
      <c r="P26" s="25"/>
      <c r="Q26" s="28">
        <v>0</v>
      </c>
    </row>
    <row r="27" spans="1:17" ht="23.25" customHeight="1">
      <c r="A27" s="11"/>
      <c r="B27" s="72" t="s">
        <v>55</v>
      </c>
      <c r="C27" s="72"/>
      <c r="D27" s="23">
        <v>0</v>
      </c>
      <c r="E27" s="23"/>
      <c r="F27" s="23">
        <v>0</v>
      </c>
      <c r="G27" s="23"/>
      <c r="H27" s="1"/>
      <c r="I27" s="1"/>
      <c r="J27" s="35"/>
      <c r="K27" s="35"/>
      <c r="L27" s="35"/>
      <c r="M27" s="35"/>
      <c r="N27" s="1"/>
      <c r="O27" s="27"/>
      <c r="P27" s="25"/>
      <c r="Q27" s="28"/>
    </row>
    <row r="28" spans="1:17" ht="20.25" customHeight="1">
      <c r="A28" s="11"/>
      <c r="B28" s="68" t="s">
        <v>56</v>
      </c>
      <c r="C28" s="68"/>
      <c r="D28" s="23">
        <v>0</v>
      </c>
      <c r="E28" s="23"/>
      <c r="F28" s="23">
        <v>0</v>
      </c>
      <c r="G28" s="23"/>
      <c r="H28" s="1" t="s">
        <v>57</v>
      </c>
      <c r="I28" s="1"/>
      <c r="J28" s="71" t="s">
        <v>58</v>
      </c>
      <c r="K28" s="71"/>
      <c r="L28" s="71"/>
      <c r="M28" s="71"/>
      <c r="N28" s="71"/>
      <c r="O28" s="33">
        <v>0</v>
      </c>
      <c r="P28" s="22"/>
      <c r="Q28" s="37">
        <v>0</v>
      </c>
    </row>
    <row r="29" spans="1:17" ht="25.5" customHeight="1">
      <c r="A29" s="11"/>
      <c r="B29" s="72" t="s">
        <v>59</v>
      </c>
      <c r="C29" s="72"/>
      <c r="D29" s="23">
        <v>0</v>
      </c>
      <c r="E29" s="23"/>
      <c r="F29" s="23">
        <v>0</v>
      </c>
      <c r="G29" s="23"/>
      <c r="H29" s="1"/>
      <c r="I29" s="1"/>
      <c r="J29" s="35"/>
      <c r="K29" s="35"/>
      <c r="L29" s="35"/>
      <c r="M29" s="35"/>
      <c r="N29" s="1"/>
      <c r="O29" s="27"/>
      <c r="P29" s="25"/>
      <c r="Q29" s="28"/>
    </row>
    <row r="30" spans="1:17">
      <c r="A30" s="11"/>
      <c r="B30" s="72" t="s">
        <v>60</v>
      </c>
      <c r="C30" s="72"/>
      <c r="D30" s="23">
        <v>0</v>
      </c>
      <c r="E30" s="23"/>
      <c r="F30" s="23">
        <v>0</v>
      </c>
      <c r="G30" s="23"/>
      <c r="H30" s="1" t="s">
        <v>61</v>
      </c>
      <c r="I30" s="1"/>
      <c r="J30" s="1" t="s">
        <v>62</v>
      </c>
      <c r="K30" s="35"/>
      <c r="L30" s="35"/>
      <c r="M30" s="35"/>
      <c r="N30" s="1"/>
      <c r="O30" s="33">
        <f>SUM(O31:O33)</f>
        <v>0</v>
      </c>
      <c r="P30" s="33"/>
      <c r="Q30" s="34">
        <f>SUM(Q31:Q33)</f>
        <v>0</v>
      </c>
    </row>
    <row r="31" spans="1:17" ht="15" customHeight="1">
      <c r="A31" s="11"/>
      <c r="B31" s="72" t="s">
        <v>63</v>
      </c>
      <c r="C31" s="72"/>
      <c r="D31" s="23">
        <v>0</v>
      </c>
      <c r="E31" s="23"/>
      <c r="F31" s="23">
        <v>0</v>
      </c>
      <c r="G31" s="23"/>
      <c r="H31" s="1" t="s">
        <v>64</v>
      </c>
      <c r="I31" s="1"/>
      <c r="J31" s="68" t="s">
        <v>65</v>
      </c>
      <c r="K31" s="68"/>
      <c r="L31" s="68"/>
      <c r="M31" s="68"/>
      <c r="N31" s="68"/>
      <c r="O31" s="27">
        <v>0</v>
      </c>
      <c r="P31" s="25"/>
      <c r="Q31" s="28">
        <v>0</v>
      </c>
    </row>
    <row r="32" spans="1:17" ht="15" customHeight="1">
      <c r="A32" s="11"/>
      <c r="B32" s="35"/>
      <c r="C32" s="29"/>
      <c r="D32" s="23"/>
      <c r="E32" s="23"/>
      <c r="F32" s="23"/>
      <c r="G32" s="23"/>
      <c r="H32" s="1" t="s">
        <v>66</v>
      </c>
      <c r="I32" s="1"/>
      <c r="J32" s="68" t="s">
        <v>67</v>
      </c>
      <c r="K32" s="68"/>
      <c r="L32" s="68"/>
      <c r="M32" s="68"/>
      <c r="N32" s="68"/>
      <c r="O32" s="27">
        <v>0</v>
      </c>
      <c r="P32" s="25"/>
      <c r="Q32" s="28">
        <v>0</v>
      </c>
    </row>
    <row r="33" spans="1:17" ht="15" customHeight="1">
      <c r="A33" s="11"/>
      <c r="B33" s="1" t="s">
        <v>68</v>
      </c>
      <c r="C33" s="1"/>
      <c r="D33" s="19">
        <f>SUM(D34:D38)</f>
        <v>0</v>
      </c>
      <c r="E33" s="19"/>
      <c r="F33" s="19">
        <f>SUM(F34:F38)</f>
        <v>0</v>
      </c>
      <c r="G33" s="23"/>
      <c r="H33" s="1" t="s">
        <v>69</v>
      </c>
      <c r="I33" s="1"/>
      <c r="J33" s="68" t="s">
        <v>70</v>
      </c>
      <c r="K33" s="68"/>
      <c r="L33" s="68"/>
      <c r="M33" s="68"/>
      <c r="N33" s="68"/>
      <c r="O33" s="27">
        <v>0</v>
      </c>
      <c r="P33" s="25"/>
      <c r="Q33" s="28">
        <v>0</v>
      </c>
    </row>
    <row r="34" spans="1:17">
      <c r="A34" s="11"/>
      <c r="B34" s="68" t="s">
        <v>71</v>
      </c>
      <c r="C34" s="68"/>
      <c r="D34" s="23">
        <v>0</v>
      </c>
      <c r="E34" s="23"/>
      <c r="F34" s="23">
        <v>0</v>
      </c>
      <c r="G34" s="23"/>
      <c r="H34" s="1"/>
      <c r="I34" s="1"/>
      <c r="J34" s="1"/>
      <c r="K34" s="1"/>
      <c r="L34" s="1"/>
      <c r="M34" s="1"/>
      <c r="N34" s="1"/>
      <c r="O34" s="27"/>
      <c r="P34" s="25"/>
      <c r="Q34" s="28"/>
    </row>
    <row r="35" spans="1:17">
      <c r="A35" s="11"/>
      <c r="B35" s="68" t="s">
        <v>72</v>
      </c>
      <c r="C35" s="68"/>
      <c r="D35" s="23">
        <v>0</v>
      </c>
      <c r="E35" s="23"/>
      <c r="F35" s="23">
        <v>0</v>
      </c>
      <c r="G35" s="23"/>
      <c r="H35" s="1" t="s">
        <v>73</v>
      </c>
      <c r="I35" s="1"/>
      <c r="J35" s="68" t="s">
        <v>74</v>
      </c>
      <c r="K35" s="68"/>
      <c r="L35" s="68"/>
      <c r="M35" s="68"/>
      <c r="N35" s="68"/>
      <c r="O35" s="33">
        <f>SUM(O36:O41)</f>
        <v>0</v>
      </c>
      <c r="P35" s="22"/>
      <c r="Q35" s="34">
        <f>SUM(Q36:Q41)</f>
        <v>0</v>
      </c>
    </row>
    <row r="36" spans="1:17" ht="15" customHeight="1">
      <c r="A36" s="11"/>
      <c r="B36" s="68" t="s">
        <v>75</v>
      </c>
      <c r="C36" s="68"/>
      <c r="D36" s="23">
        <v>0</v>
      </c>
      <c r="E36" s="23"/>
      <c r="F36" s="23">
        <v>0</v>
      </c>
      <c r="G36" s="23"/>
      <c r="H36" s="1" t="s">
        <v>76</v>
      </c>
      <c r="I36" s="1"/>
      <c r="J36" s="68" t="s">
        <v>77</v>
      </c>
      <c r="K36" s="68"/>
      <c r="L36" s="68"/>
      <c r="M36" s="68"/>
      <c r="N36" s="68"/>
      <c r="O36" s="27">
        <v>0</v>
      </c>
      <c r="P36" s="25"/>
      <c r="Q36" s="28">
        <v>0</v>
      </c>
    </row>
    <row r="37" spans="1:17" ht="24.75" customHeight="1">
      <c r="A37" s="11"/>
      <c r="B37" s="68" t="s">
        <v>78</v>
      </c>
      <c r="C37" s="68"/>
      <c r="D37" s="23">
        <v>0</v>
      </c>
      <c r="E37" s="23"/>
      <c r="F37" s="23">
        <v>0</v>
      </c>
      <c r="G37" s="23"/>
      <c r="H37" s="1" t="s">
        <v>79</v>
      </c>
      <c r="I37" s="1"/>
      <c r="J37" s="68" t="s">
        <v>80</v>
      </c>
      <c r="K37" s="68"/>
      <c r="L37" s="68"/>
      <c r="M37" s="68"/>
      <c r="N37" s="68"/>
      <c r="O37" s="27">
        <v>0</v>
      </c>
      <c r="P37" s="25"/>
      <c r="Q37" s="28">
        <v>0</v>
      </c>
    </row>
    <row r="38" spans="1:17" ht="15" customHeight="1">
      <c r="A38" s="11"/>
      <c r="B38" s="68" t="s">
        <v>81</v>
      </c>
      <c r="C38" s="68"/>
      <c r="D38" s="23">
        <v>0</v>
      </c>
      <c r="E38" s="23"/>
      <c r="F38" s="23">
        <v>0</v>
      </c>
      <c r="G38" s="23"/>
      <c r="H38" s="1" t="s">
        <v>82</v>
      </c>
      <c r="I38" s="1"/>
      <c r="J38" s="68" t="s">
        <v>83</v>
      </c>
      <c r="K38" s="68"/>
      <c r="L38" s="68"/>
      <c r="M38" s="68"/>
      <c r="N38" s="68"/>
      <c r="O38" s="27">
        <v>0</v>
      </c>
      <c r="P38" s="25"/>
      <c r="Q38" s="28">
        <v>0</v>
      </c>
    </row>
    <row r="39" spans="1:17" ht="15" customHeight="1">
      <c r="A39" s="11"/>
      <c r="B39" s="1"/>
      <c r="C39" s="29"/>
      <c r="D39" s="23"/>
      <c r="E39" s="23"/>
      <c r="F39" s="23"/>
      <c r="G39" s="23"/>
      <c r="H39" s="1" t="s">
        <v>84</v>
      </c>
      <c r="I39" s="1"/>
      <c r="J39" s="68" t="s">
        <v>85</v>
      </c>
      <c r="K39" s="68"/>
      <c r="L39" s="68"/>
      <c r="M39" s="68"/>
      <c r="N39" s="68"/>
      <c r="O39" s="27">
        <v>0</v>
      </c>
      <c r="P39" s="25"/>
      <c r="Q39" s="28">
        <v>0</v>
      </c>
    </row>
    <row r="40" spans="1:17" ht="15" customHeight="1">
      <c r="A40" s="11"/>
      <c r="B40" s="68" t="s">
        <v>86</v>
      </c>
      <c r="C40" s="68"/>
      <c r="D40" s="19">
        <f>SUM(D41)</f>
        <v>0</v>
      </c>
      <c r="E40" s="19"/>
      <c r="F40" s="19">
        <f>SUM(F41)</f>
        <v>0</v>
      </c>
      <c r="G40" s="23"/>
      <c r="H40" s="1" t="s">
        <v>87</v>
      </c>
      <c r="I40" s="1"/>
      <c r="J40" s="68" t="s">
        <v>88</v>
      </c>
      <c r="K40" s="68"/>
      <c r="L40" s="68"/>
      <c r="M40" s="68"/>
      <c r="N40" s="68"/>
      <c r="O40" s="27">
        <v>0</v>
      </c>
      <c r="P40" s="25"/>
      <c r="Q40" s="28">
        <v>0</v>
      </c>
    </row>
    <row r="41" spans="1:17" ht="15" customHeight="1">
      <c r="A41" s="11"/>
      <c r="B41" s="68" t="s">
        <v>89</v>
      </c>
      <c r="C41" s="68"/>
      <c r="D41" s="23">
        <v>0</v>
      </c>
      <c r="E41" s="23"/>
      <c r="F41" s="23">
        <v>0</v>
      </c>
      <c r="G41" s="23"/>
      <c r="H41" s="1" t="s">
        <v>90</v>
      </c>
      <c r="I41" s="1"/>
      <c r="J41" s="68" t="s">
        <v>91</v>
      </c>
      <c r="K41" s="68"/>
      <c r="L41" s="68"/>
      <c r="M41" s="68"/>
      <c r="N41" s="68"/>
      <c r="O41" s="27">
        <v>0</v>
      </c>
      <c r="P41" s="25"/>
      <c r="Q41" s="28">
        <v>0</v>
      </c>
    </row>
    <row r="42" spans="1:17">
      <c r="A42" s="11"/>
      <c r="B42" s="29"/>
      <c r="C42" s="29"/>
      <c r="D42" s="23"/>
      <c r="E42" s="23"/>
      <c r="F42" s="23"/>
      <c r="G42" s="23"/>
      <c r="H42" s="1"/>
      <c r="I42" s="1"/>
      <c r="J42" s="1"/>
      <c r="K42" s="1"/>
      <c r="L42" s="1"/>
      <c r="M42" s="1"/>
      <c r="N42" s="1"/>
      <c r="O42" s="27"/>
      <c r="P42" s="25"/>
      <c r="Q42" s="28"/>
    </row>
    <row r="43" spans="1:17">
      <c r="A43" s="11"/>
      <c r="B43" s="70" t="s">
        <v>92</v>
      </c>
      <c r="C43" s="70"/>
      <c r="D43" s="19">
        <f>SUM(D44:D45)</f>
        <v>0</v>
      </c>
      <c r="E43" s="19"/>
      <c r="F43" s="19">
        <f>SUM(F44:F45)</f>
        <v>0</v>
      </c>
      <c r="G43" s="23"/>
      <c r="H43" s="1" t="s">
        <v>93</v>
      </c>
      <c r="I43" s="1"/>
      <c r="J43" s="68" t="s">
        <v>94</v>
      </c>
      <c r="K43" s="68"/>
      <c r="L43" s="68"/>
      <c r="M43" s="68"/>
      <c r="N43" s="68"/>
      <c r="O43" s="33">
        <f>SUM(O44:O46)</f>
        <v>0</v>
      </c>
      <c r="P43" s="22"/>
      <c r="Q43" s="34">
        <f>SUM(Q44:Q46)</f>
        <v>0</v>
      </c>
    </row>
    <row r="44" spans="1:17" ht="24" customHeight="1">
      <c r="A44" s="11"/>
      <c r="B44" s="72" t="s">
        <v>95</v>
      </c>
      <c r="C44" s="72"/>
      <c r="D44" s="23">
        <v>0</v>
      </c>
      <c r="E44" s="23"/>
      <c r="F44" s="23">
        <v>0</v>
      </c>
      <c r="G44" s="23"/>
      <c r="H44" s="1" t="s">
        <v>96</v>
      </c>
      <c r="I44" s="1"/>
      <c r="J44" s="68" t="s">
        <v>97</v>
      </c>
      <c r="K44" s="68"/>
      <c r="L44" s="68"/>
      <c r="M44" s="68"/>
      <c r="N44" s="68"/>
      <c r="O44" s="27">
        <v>0</v>
      </c>
      <c r="P44" s="25"/>
      <c r="Q44" s="28">
        <v>0</v>
      </c>
    </row>
    <row r="45" spans="1:17" ht="15" customHeight="1">
      <c r="A45" s="11"/>
      <c r="B45" s="72" t="s">
        <v>98</v>
      </c>
      <c r="C45" s="72"/>
      <c r="D45" s="23">
        <v>0</v>
      </c>
      <c r="E45" s="23"/>
      <c r="F45" s="23">
        <v>0</v>
      </c>
      <c r="G45" s="23"/>
      <c r="H45" s="1" t="s">
        <v>99</v>
      </c>
      <c r="I45" s="1"/>
      <c r="J45" s="68" t="s">
        <v>100</v>
      </c>
      <c r="K45" s="68"/>
      <c r="L45" s="68"/>
      <c r="M45" s="68"/>
      <c r="N45" s="68"/>
      <c r="O45" s="27">
        <v>0</v>
      </c>
      <c r="P45" s="25"/>
      <c r="Q45" s="28">
        <v>0</v>
      </c>
    </row>
    <row r="46" spans="1:17" ht="15" customHeight="1">
      <c r="A46" s="11"/>
      <c r="B46" s="68" t="s">
        <v>103</v>
      </c>
      <c r="C46" s="68"/>
      <c r="D46" s="19">
        <f>SUM(D47:D50)</f>
        <v>0</v>
      </c>
      <c r="E46" s="23"/>
      <c r="F46" s="19">
        <f>SUM(F47:F50)</f>
        <v>0</v>
      </c>
      <c r="G46" s="23"/>
      <c r="H46" s="1" t="s">
        <v>101</v>
      </c>
      <c r="I46" s="1"/>
      <c r="J46" s="68" t="s">
        <v>102</v>
      </c>
      <c r="K46" s="68"/>
      <c r="L46" s="68"/>
      <c r="M46" s="68"/>
      <c r="N46" s="68"/>
      <c r="O46" s="27">
        <v>0</v>
      </c>
      <c r="P46" s="25"/>
      <c r="Q46" s="28">
        <v>0</v>
      </c>
    </row>
    <row r="47" spans="1:17">
      <c r="A47" s="11"/>
      <c r="B47" s="68" t="s">
        <v>104</v>
      </c>
      <c r="C47" s="68"/>
      <c r="D47" s="23"/>
      <c r="E47" s="20"/>
      <c r="F47" s="23"/>
      <c r="G47" s="23"/>
      <c r="H47" s="1" t="s">
        <v>105</v>
      </c>
      <c r="I47" s="1"/>
      <c r="J47" s="68" t="s">
        <v>106</v>
      </c>
      <c r="K47" s="68"/>
      <c r="L47" s="68"/>
      <c r="M47" s="68"/>
      <c r="N47" s="68"/>
      <c r="O47" s="33">
        <f>SUM(O48:O50)</f>
        <v>0</v>
      </c>
      <c r="P47" s="22"/>
      <c r="Q47" s="34">
        <f>SUM(Q48:Q50)</f>
        <v>0</v>
      </c>
    </row>
    <row r="48" spans="1:17" ht="15" customHeight="1">
      <c r="A48" s="11"/>
      <c r="B48" s="68" t="s">
        <v>107</v>
      </c>
      <c r="C48" s="68"/>
      <c r="D48" s="23"/>
      <c r="E48" s="20"/>
      <c r="F48" s="23"/>
      <c r="G48" s="23"/>
      <c r="H48" s="1" t="s">
        <v>108</v>
      </c>
      <c r="I48" s="1"/>
      <c r="J48" s="68" t="s">
        <v>109</v>
      </c>
      <c r="K48" s="68"/>
      <c r="L48" s="68"/>
      <c r="M48" s="68"/>
      <c r="N48" s="68"/>
      <c r="O48" s="27">
        <v>0</v>
      </c>
      <c r="P48" s="25"/>
      <c r="Q48" s="28">
        <v>0</v>
      </c>
    </row>
    <row r="49" spans="1:17" ht="21.75" customHeight="1">
      <c r="A49" s="11"/>
      <c r="B49" s="68" t="s">
        <v>110</v>
      </c>
      <c r="C49" s="68"/>
      <c r="D49" s="23"/>
      <c r="E49" s="20"/>
      <c r="F49" s="23"/>
      <c r="G49" s="23"/>
      <c r="H49" s="1" t="s">
        <v>111</v>
      </c>
      <c r="I49" s="1"/>
      <c r="J49" s="68" t="s">
        <v>112</v>
      </c>
      <c r="K49" s="68"/>
      <c r="L49" s="68"/>
      <c r="M49" s="68"/>
      <c r="N49" s="68"/>
      <c r="O49" s="27">
        <v>0</v>
      </c>
      <c r="P49" s="25"/>
      <c r="Q49" s="28">
        <v>0</v>
      </c>
    </row>
    <row r="50" spans="1:17" ht="15" customHeight="1">
      <c r="A50" s="11"/>
      <c r="B50" s="68" t="s">
        <v>113</v>
      </c>
      <c r="C50" s="68"/>
      <c r="D50" s="23"/>
      <c r="E50" s="38"/>
      <c r="F50" s="23"/>
      <c r="G50" s="23"/>
      <c r="H50" s="1" t="s">
        <v>114</v>
      </c>
      <c r="I50" s="1"/>
      <c r="J50" s="68" t="s">
        <v>115</v>
      </c>
      <c r="K50" s="68"/>
      <c r="L50" s="68"/>
      <c r="M50" s="68"/>
      <c r="N50" s="68"/>
      <c r="O50" s="27">
        <v>0</v>
      </c>
      <c r="P50" s="25"/>
      <c r="Q50" s="28">
        <v>0</v>
      </c>
    </row>
    <row r="51" spans="1:17">
      <c r="A51" s="11"/>
      <c r="B51" s="81"/>
      <c r="C51" s="81"/>
      <c r="D51" s="19">
        <f>D8+D17+D26+D33+D40+D43+D46</f>
        <v>58283.93</v>
      </c>
      <c r="E51" s="38"/>
      <c r="F51" s="19">
        <f>F8+F17+F26+F33+F40+F44+F46</f>
        <v>0</v>
      </c>
      <c r="G51" s="19"/>
      <c r="H51" s="1"/>
      <c r="I51" s="1"/>
      <c r="J51" s="81" t="s">
        <v>116</v>
      </c>
      <c r="K51" s="81"/>
      <c r="L51" s="81"/>
      <c r="M51" s="81"/>
      <c r="N51" s="81"/>
      <c r="O51" s="19">
        <f>O8</f>
        <v>15998.13</v>
      </c>
      <c r="P51" s="19"/>
      <c r="Q51" s="19">
        <v>0</v>
      </c>
    </row>
    <row r="52" spans="1:17" ht="9.75" customHeight="1">
      <c r="A52" s="11"/>
      <c r="B52" s="39"/>
      <c r="C52" s="39"/>
      <c r="D52" s="19"/>
      <c r="E52" s="38"/>
      <c r="F52" s="19"/>
      <c r="G52" s="19"/>
      <c r="H52" s="1"/>
      <c r="I52" s="1"/>
      <c r="J52" s="29"/>
      <c r="K52" s="29"/>
      <c r="L52" s="29"/>
      <c r="M52" s="29"/>
      <c r="N52" s="29"/>
      <c r="O52" s="40"/>
      <c r="P52" s="1"/>
      <c r="Q52" s="41"/>
    </row>
    <row r="53" spans="1:17">
      <c r="A53" s="11"/>
      <c r="B53" s="1"/>
      <c r="C53" s="1"/>
      <c r="D53" s="1"/>
      <c r="E53" s="1"/>
      <c r="F53" s="1"/>
      <c r="G53" s="1"/>
      <c r="H53" s="1"/>
      <c r="I53" s="1"/>
      <c r="J53" s="75" t="s">
        <v>117</v>
      </c>
      <c r="K53" s="75"/>
      <c r="L53" s="75"/>
      <c r="M53" s="75"/>
      <c r="N53" s="75"/>
      <c r="O53" s="42">
        <f>SUM(O54:O59)</f>
        <v>0</v>
      </c>
      <c r="P53" s="1"/>
      <c r="Q53" s="43">
        <f>SUM(Q54:Q59)</f>
        <v>0</v>
      </c>
    </row>
    <row r="54" spans="1:17">
      <c r="A54" s="11"/>
      <c r="B54" s="75"/>
      <c r="C54" s="75"/>
      <c r="D54" s="44">
        <f>SUM(D55:D63)</f>
        <v>22598.02</v>
      </c>
      <c r="E54" s="45"/>
      <c r="F54" s="44">
        <f>SUM(F55:F63)</f>
        <v>0</v>
      </c>
      <c r="G54" s="1"/>
      <c r="H54" s="1" t="s">
        <v>118</v>
      </c>
      <c r="I54" s="1"/>
      <c r="J54" s="71" t="s">
        <v>119</v>
      </c>
      <c r="K54" s="71"/>
      <c r="L54" s="71"/>
      <c r="M54" s="71"/>
      <c r="N54" s="71"/>
      <c r="O54" s="27">
        <v>0</v>
      </c>
      <c r="P54" s="25"/>
      <c r="Q54" s="28">
        <v>0</v>
      </c>
    </row>
    <row r="55" spans="1:17">
      <c r="A55" s="11"/>
      <c r="B55" s="69" t="s">
        <v>120</v>
      </c>
      <c r="C55" s="69"/>
      <c r="D55" s="23"/>
      <c r="E55" s="23"/>
      <c r="F55" s="23"/>
      <c r="G55" s="23"/>
      <c r="H55" s="1" t="s">
        <v>121</v>
      </c>
      <c r="I55" s="1"/>
      <c r="J55" s="71" t="s">
        <v>122</v>
      </c>
      <c r="K55" s="71"/>
      <c r="L55" s="71"/>
      <c r="M55" s="71"/>
      <c r="N55" s="71"/>
      <c r="O55" s="27">
        <v>0</v>
      </c>
      <c r="P55" s="25"/>
      <c r="Q55" s="28">
        <v>0</v>
      </c>
    </row>
    <row r="56" spans="1:17">
      <c r="A56" s="11"/>
      <c r="B56" s="69" t="s">
        <v>123</v>
      </c>
      <c r="C56" s="69"/>
      <c r="D56" s="23"/>
      <c r="E56" s="23"/>
      <c r="F56" s="23"/>
      <c r="G56" s="23"/>
      <c r="H56" s="1" t="s">
        <v>124</v>
      </c>
      <c r="I56" s="1"/>
      <c r="J56" s="71" t="s">
        <v>125</v>
      </c>
      <c r="K56" s="71"/>
      <c r="L56" s="71"/>
      <c r="M56" s="71"/>
      <c r="N56" s="71"/>
      <c r="O56" s="27">
        <v>0</v>
      </c>
      <c r="P56" s="25"/>
      <c r="Q56" s="28">
        <v>0</v>
      </c>
    </row>
    <row r="57" spans="1:17">
      <c r="A57" s="11"/>
      <c r="B57" s="69" t="s">
        <v>126</v>
      </c>
      <c r="C57" s="69"/>
      <c r="D57" s="23"/>
      <c r="E57" s="23"/>
      <c r="F57" s="23"/>
      <c r="G57" s="23"/>
      <c r="H57" s="1" t="s">
        <v>127</v>
      </c>
      <c r="I57" s="1"/>
      <c r="J57" s="71" t="s">
        <v>128</v>
      </c>
      <c r="K57" s="71"/>
      <c r="L57" s="71"/>
      <c r="M57" s="71"/>
      <c r="N57" s="71"/>
      <c r="O57" s="27">
        <v>0</v>
      </c>
      <c r="P57" s="25"/>
      <c r="Q57" s="28">
        <v>0</v>
      </c>
    </row>
    <row r="58" spans="1:17">
      <c r="A58" s="11"/>
      <c r="B58" s="69" t="s">
        <v>129</v>
      </c>
      <c r="C58" s="69"/>
      <c r="D58" s="23">
        <v>22598.02</v>
      </c>
      <c r="E58" s="23"/>
      <c r="F58" s="23">
        <v>0</v>
      </c>
      <c r="G58" s="23"/>
      <c r="H58" s="1" t="s">
        <v>130</v>
      </c>
      <c r="I58" s="1"/>
      <c r="J58" s="71" t="s">
        <v>131</v>
      </c>
      <c r="K58" s="71"/>
      <c r="L58" s="71"/>
      <c r="M58" s="71"/>
      <c r="N58" s="71"/>
      <c r="O58" s="27">
        <v>0</v>
      </c>
      <c r="P58" s="25"/>
      <c r="Q58" s="28">
        <v>0</v>
      </c>
    </row>
    <row r="59" spans="1:17">
      <c r="A59" s="11"/>
      <c r="B59" s="69" t="s">
        <v>132</v>
      </c>
      <c r="C59" s="69"/>
      <c r="D59" s="23"/>
      <c r="E59" s="23"/>
      <c r="F59" s="23"/>
      <c r="G59" s="23"/>
      <c r="H59" s="1" t="s">
        <v>133</v>
      </c>
      <c r="I59" s="1"/>
      <c r="J59" s="71" t="s">
        <v>134</v>
      </c>
      <c r="K59" s="71"/>
      <c r="L59" s="71"/>
      <c r="M59" s="71"/>
      <c r="N59" s="71"/>
      <c r="O59" s="27">
        <v>0</v>
      </c>
      <c r="P59" s="25"/>
      <c r="Q59" s="28">
        <v>0</v>
      </c>
    </row>
    <row r="60" spans="1:17">
      <c r="A60" s="11"/>
      <c r="B60" s="69" t="s">
        <v>135</v>
      </c>
      <c r="C60" s="69"/>
      <c r="D60" s="23"/>
      <c r="E60" s="23"/>
      <c r="F60" s="23"/>
      <c r="G60" s="23"/>
      <c r="H60" s="1"/>
      <c r="I60" s="1"/>
      <c r="J60" s="81" t="s">
        <v>136</v>
      </c>
      <c r="K60" s="81"/>
      <c r="L60" s="81"/>
      <c r="M60" s="81"/>
      <c r="N60" s="81"/>
      <c r="O60" s="46">
        <f>O53</f>
        <v>0</v>
      </c>
      <c r="P60" s="47"/>
      <c r="Q60" s="48">
        <f>SUM(Q53)</f>
        <v>0</v>
      </c>
    </row>
    <row r="61" spans="1:17">
      <c r="A61" s="11"/>
      <c r="B61" s="69" t="s">
        <v>137</v>
      </c>
      <c r="C61" s="69"/>
      <c r="D61" s="23"/>
      <c r="E61" s="23"/>
      <c r="F61" s="23"/>
      <c r="G61" s="23"/>
      <c r="H61" s="1"/>
      <c r="I61" s="1"/>
      <c r="J61" s="30"/>
      <c r="K61" s="30"/>
      <c r="L61" s="30"/>
      <c r="M61" s="30"/>
      <c r="N61" s="30"/>
      <c r="O61" s="47"/>
      <c r="P61" s="13"/>
      <c r="Q61" s="48"/>
    </row>
    <row r="62" spans="1:17">
      <c r="A62" s="11"/>
      <c r="B62" s="69" t="s">
        <v>138</v>
      </c>
      <c r="C62" s="69"/>
      <c r="D62" s="23"/>
      <c r="E62" s="23"/>
      <c r="F62" s="23"/>
      <c r="G62" s="23"/>
      <c r="H62" s="1"/>
      <c r="I62" s="1"/>
      <c r="J62" s="75" t="s">
        <v>139</v>
      </c>
      <c r="K62" s="75" t="s">
        <v>140</v>
      </c>
      <c r="L62" s="75"/>
      <c r="M62" s="75"/>
      <c r="N62" s="75"/>
      <c r="O62" s="47">
        <f>O51+O60</f>
        <v>15998.13</v>
      </c>
      <c r="P62" s="13"/>
      <c r="Q62" s="47">
        <v>0</v>
      </c>
    </row>
    <row r="63" spans="1:17">
      <c r="A63" s="11"/>
      <c r="B63" s="69" t="s">
        <v>141</v>
      </c>
      <c r="C63" s="69"/>
      <c r="D63" s="23"/>
      <c r="E63" s="23"/>
      <c r="F63" s="23"/>
      <c r="G63" s="23"/>
      <c r="H63" s="1"/>
      <c r="I63" s="1"/>
      <c r="J63" s="39"/>
      <c r="K63" s="39"/>
      <c r="L63" s="39"/>
      <c r="M63" s="39"/>
      <c r="N63" s="39"/>
      <c r="O63" s="47"/>
      <c r="P63" s="13"/>
      <c r="Q63" s="48"/>
    </row>
    <row r="64" spans="1:17">
      <c r="A64" s="11"/>
      <c r="B64" s="30"/>
      <c r="C64" s="30"/>
      <c r="D64" s="31"/>
      <c r="E64" s="50"/>
      <c r="F64" s="30"/>
      <c r="G64" s="30"/>
      <c r="H64" s="1"/>
      <c r="I64" s="1"/>
      <c r="J64" s="79" t="s">
        <v>142</v>
      </c>
      <c r="K64" s="79"/>
      <c r="L64" s="79"/>
      <c r="M64" s="79"/>
      <c r="N64" s="51"/>
      <c r="O64" s="19">
        <f>O68</f>
        <v>64883.74</v>
      </c>
      <c r="P64" s="49"/>
      <c r="Q64" s="52">
        <f>Q68</f>
        <v>0</v>
      </c>
    </row>
    <row r="65" spans="1:17">
      <c r="A65" s="11"/>
      <c r="B65" s="30"/>
      <c r="C65" s="30"/>
      <c r="D65" s="23"/>
      <c r="E65" s="23"/>
      <c r="F65" s="23"/>
      <c r="G65" s="23"/>
      <c r="H65" s="1" t="s">
        <v>143</v>
      </c>
      <c r="I65" s="1"/>
      <c r="J65" s="71" t="s">
        <v>144</v>
      </c>
      <c r="K65" s="71"/>
      <c r="L65" s="71"/>
      <c r="M65" s="71"/>
      <c r="N65" s="71"/>
      <c r="O65" s="27"/>
      <c r="P65" s="25"/>
      <c r="Q65" s="28"/>
    </row>
    <row r="66" spans="1:17">
      <c r="A66" s="11"/>
      <c r="B66" s="30"/>
      <c r="C66" s="1"/>
      <c r="D66" s="20"/>
      <c r="E66" s="20"/>
      <c r="F66" s="20"/>
      <c r="G66" s="20"/>
      <c r="H66" s="1" t="s">
        <v>145</v>
      </c>
      <c r="I66" s="1"/>
      <c r="J66" s="71" t="s">
        <v>146</v>
      </c>
      <c r="K66" s="71"/>
      <c r="L66" s="71"/>
      <c r="M66" s="71"/>
      <c r="N66" s="71"/>
      <c r="O66" s="27"/>
      <c r="P66" s="25"/>
      <c r="Q66" s="28"/>
    </row>
    <row r="67" spans="1:17">
      <c r="A67" s="11"/>
      <c r="B67" s="53" t="s">
        <v>147</v>
      </c>
      <c r="C67" s="54"/>
      <c r="D67" s="47">
        <f>SUM(D54)</f>
        <v>22598.02</v>
      </c>
      <c r="E67" s="13"/>
      <c r="F67" s="47">
        <f>SUM(F54)</f>
        <v>0</v>
      </c>
      <c r="G67" s="47"/>
      <c r="H67" s="1" t="s">
        <v>148</v>
      </c>
      <c r="I67" s="1"/>
      <c r="J67" s="71" t="s">
        <v>149</v>
      </c>
      <c r="K67" s="71"/>
      <c r="L67" s="71"/>
      <c r="M67" s="71"/>
      <c r="N67" s="71"/>
      <c r="O67" s="27"/>
      <c r="P67" s="25"/>
      <c r="Q67" s="28"/>
    </row>
    <row r="68" spans="1:17">
      <c r="A68" s="11"/>
      <c r="B68" s="35"/>
      <c r="C68" s="35"/>
      <c r="D68" s="1"/>
      <c r="E68" s="1"/>
      <c r="F68" s="1"/>
      <c r="G68" s="1"/>
      <c r="H68" s="1"/>
      <c r="I68" s="1"/>
      <c r="J68" s="80"/>
      <c r="K68" s="80"/>
      <c r="L68" s="80"/>
      <c r="M68" s="80"/>
      <c r="N68" s="39"/>
      <c r="O68" s="33">
        <f>SUM(O69:O71)</f>
        <v>64883.74</v>
      </c>
      <c r="P68" s="22"/>
      <c r="Q68" s="34">
        <f>Q70+Q69</f>
        <v>0</v>
      </c>
    </row>
    <row r="69" spans="1:17">
      <c r="A69" s="11"/>
      <c r="B69" s="1"/>
      <c r="C69" s="1"/>
      <c r="D69" s="1"/>
      <c r="E69" s="1"/>
      <c r="F69" s="1"/>
      <c r="G69" s="1"/>
      <c r="H69" s="1" t="s">
        <v>150</v>
      </c>
      <c r="I69" s="1"/>
      <c r="J69" s="71" t="s">
        <v>151</v>
      </c>
      <c r="K69" s="71"/>
      <c r="L69" s="71"/>
      <c r="M69" s="71"/>
      <c r="N69" s="71"/>
      <c r="O69" s="55">
        <v>64883.74</v>
      </c>
      <c r="P69" s="56"/>
      <c r="Q69" s="26">
        <v>0</v>
      </c>
    </row>
    <row r="70" spans="1:17">
      <c r="A70" s="11"/>
      <c r="B70" s="49"/>
      <c r="C70" s="1"/>
      <c r="D70" s="47"/>
      <c r="E70" s="13"/>
      <c r="F70" s="22"/>
      <c r="G70" s="22"/>
      <c r="H70" s="1" t="s">
        <v>152</v>
      </c>
      <c r="I70" s="1"/>
      <c r="J70" s="71" t="s">
        <v>153</v>
      </c>
      <c r="K70" s="71"/>
      <c r="L70" s="71"/>
      <c r="M70" s="71"/>
      <c r="N70" s="71"/>
      <c r="O70" s="24">
        <v>0</v>
      </c>
      <c r="P70" s="25"/>
      <c r="Q70" s="24">
        <v>0</v>
      </c>
    </row>
    <row r="71" spans="1:17">
      <c r="A71" s="11"/>
      <c r="B71" s="49"/>
      <c r="C71" s="1"/>
      <c r="D71" s="47"/>
      <c r="E71" s="13"/>
      <c r="F71" s="22"/>
      <c r="G71" s="22"/>
      <c r="H71" s="1" t="s">
        <v>154</v>
      </c>
      <c r="I71" s="1"/>
      <c r="J71" s="71" t="s">
        <v>155</v>
      </c>
      <c r="K71" s="71"/>
      <c r="L71" s="71"/>
      <c r="M71" s="71"/>
      <c r="N71" s="71"/>
      <c r="O71" s="27"/>
      <c r="P71" s="25"/>
      <c r="Q71" s="28"/>
    </row>
    <row r="72" spans="1:17">
      <c r="A72" s="11"/>
      <c r="B72" s="49"/>
      <c r="C72" s="1"/>
      <c r="D72" s="47"/>
      <c r="E72" s="13"/>
      <c r="F72" s="22"/>
      <c r="G72" s="22"/>
      <c r="H72" s="1" t="s">
        <v>156</v>
      </c>
      <c r="I72" s="1"/>
      <c r="J72" s="71" t="s">
        <v>157</v>
      </c>
      <c r="K72" s="71"/>
      <c r="L72" s="71"/>
      <c r="M72" s="71"/>
      <c r="N72" s="71"/>
      <c r="O72" s="27"/>
      <c r="P72" s="25"/>
      <c r="Q72" s="28"/>
    </row>
    <row r="73" spans="1:17">
      <c r="A73" s="11"/>
      <c r="B73" s="49"/>
      <c r="C73" s="1"/>
      <c r="D73" s="47"/>
      <c r="E73" s="13"/>
      <c r="F73" s="22"/>
      <c r="G73" s="22"/>
      <c r="H73" s="1" t="s">
        <v>158</v>
      </c>
      <c r="I73" s="1"/>
      <c r="J73" s="71" t="s">
        <v>159</v>
      </c>
      <c r="K73" s="71"/>
      <c r="L73" s="71"/>
      <c r="M73" s="71"/>
      <c r="N73" s="71"/>
      <c r="O73" s="27"/>
      <c r="P73" s="25"/>
      <c r="Q73" s="28"/>
    </row>
    <row r="74" spans="1:17" ht="28.5" customHeight="1">
      <c r="A74" s="11"/>
      <c r="B74" s="49"/>
      <c r="C74" s="1"/>
      <c r="D74" s="47"/>
      <c r="E74" s="13"/>
      <c r="F74" s="22"/>
      <c r="G74" s="22"/>
      <c r="H74" s="1"/>
      <c r="I74" s="1"/>
      <c r="J74" s="79" t="s">
        <v>160</v>
      </c>
      <c r="K74" s="79"/>
      <c r="L74" s="79"/>
      <c r="M74" s="79"/>
      <c r="N74" s="79"/>
      <c r="O74" s="33"/>
      <c r="P74" s="22"/>
      <c r="Q74" s="34"/>
    </row>
    <row r="75" spans="1:17">
      <c r="A75" s="11"/>
      <c r="B75" s="49"/>
      <c r="C75" s="1"/>
      <c r="D75" s="47"/>
      <c r="E75" s="13"/>
      <c r="F75" s="22"/>
      <c r="G75" s="22"/>
      <c r="H75" s="1" t="s">
        <v>161</v>
      </c>
      <c r="I75" s="1"/>
      <c r="J75" s="71" t="s">
        <v>162</v>
      </c>
      <c r="K75" s="71"/>
      <c r="L75" s="71"/>
      <c r="M75" s="71"/>
      <c r="N75" s="71"/>
      <c r="O75" s="27"/>
      <c r="P75" s="25"/>
      <c r="Q75" s="28"/>
    </row>
    <row r="76" spans="1:17">
      <c r="A76" s="11"/>
      <c r="B76" s="49"/>
      <c r="C76" s="1"/>
      <c r="D76" s="47"/>
      <c r="E76" s="13"/>
      <c r="F76" s="22"/>
      <c r="G76" s="22"/>
      <c r="H76" s="1" t="s">
        <v>163</v>
      </c>
      <c r="I76" s="1"/>
      <c r="J76" s="71" t="s">
        <v>164</v>
      </c>
      <c r="K76" s="71"/>
      <c r="L76" s="71"/>
      <c r="M76" s="71"/>
      <c r="N76" s="71"/>
      <c r="O76" s="27"/>
      <c r="P76" s="25"/>
      <c r="Q76" s="28"/>
    </row>
    <row r="77" spans="1:17" ht="10.5" customHeight="1">
      <c r="A77" s="11"/>
      <c r="B77" s="49"/>
      <c r="C77" s="1"/>
      <c r="D77" s="47"/>
      <c r="E77" s="13"/>
      <c r="F77" s="22"/>
      <c r="G77" s="22"/>
      <c r="H77" s="1"/>
      <c r="I77" s="1"/>
      <c r="J77" s="35"/>
      <c r="K77" s="35"/>
      <c r="L77" s="35"/>
      <c r="M77" s="35"/>
      <c r="N77" s="35"/>
      <c r="O77" s="27"/>
      <c r="P77" s="25"/>
      <c r="Q77" s="28"/>
    </row>
    <row r="78" spans="1:17">
      <c r="A78" s="11"/>
      <c r="B78" s="30"/>
      <c r="C78" s="30"/>
      <c r="D78" s="31"/>
      <c r="E78" s="50"/>
      <c r="F78" s="30"/>
      <c r="G78" s="22"/>
      <c r="H78" s="1"/>
      <c r="I78" s="1"/>
      <c r="J78" s="74" t="s">
        <v>165</v>
      </c>
      <c r="K78" s="74"/>
      <c r="L78" s="74"/>
      <c r="M78" s="74"/>
      <c r="N78" s="35"/>
      <c r="O78" s="33">
        <f>O68</f>
        <v>64883.74</v>
      </c>
      <c r="P78" s="22"/>
      <c r="Q78" s="34">
        <f>SUM(Q68)</f>
        <v>0</v>
      </c>
    </row>
    <row r="79" spans="1:17">
      <c r="A79" s="11"/>
      <c r="B79" s="75" t="s">
        <v>166</v>
      </c>
      <c r="C79" s="75"/>
      <c r="D79" s="22">
        <f>D51+D67</f>
        <v>80881.95</v>
      </c>
      <c r="E79" s="45"/>
      <c r="F79" s="22">
        <f>F51+F67</f>
        <v>0</v>
      </c>
      <c r="G79" s="1"/>
      <c r="H79" s="1"/>
      <c r="I79" s="1"/>
      <c r="J79" s="76"/>
      <c r="K79" s="76"/>
      <c r="L79" s="76"/>
      <c r="M79" s="76"/>
      <c r="N79" s="76"/>
      <c r="O79" s="57">
        <f>O62+O78</f>
        <v>80881.87</v>
      </c>
      <c r="P79" s="49"/>
      <c r="Q79" s="58">
        <f>Q62+Q68</f>
        <v>0</v>
      </c>
    </row>
    <row r="80" spans="1:17" ht="15.75" thickBot="1">
      <c r="A80" s="2"/>
      <c r="B80" s="3"/>
      <c r="C80" s="3"/>
      <c r="D80" s="4"/>
      <c r="E80" s="5"/>
      <c r="F80" s="3"/>
      <c r="G80" s="3"/>
      <c r="H80" s="3"/>
      <c r="I80" s="3"/>
      <c r="J80" s="3"/>
      <c r="K80" s="3"/>
      <c r="L80" s="3"/>
      <c r="M80" s="3"/>
      <c r="N80" s="3"/>
      <c r="O80" s="4"/>
      <c r="P80" s="3"/>
      <c r="Q80" s="6"/>
    </row>
    <row r="81" spans="1:17" ht="15.75" thickTop="1">
      <c r="A81" s="77" t="s">
        <v>167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1:17">
      <c r="A82" s="7"/>
      <c r="B82" s="7"/>
      <c r="C82" s="7"/>
      <c r="D82" s="8"/>
      <c r="E82" s="9"/>
      <c r="F82" s="7"/>
      <c r="G82" s="7"/>
      <c r="H82" s="7"/>
      <c r="I82" s="7"/>
      <c r="J82" s="7"/>
      <c r="K82" s="7"/>
      <c r="L82" s="7"/>
      <c r="M82" s="7"/>
      <c r="N82" s="7"/>
      <c r="O82" s="8"/>
      <c r="P82" s="7"/>
      <c r="Q82" s="10"/>
    </row>
    <row r="83" spans="1:17">
      <c r="A83" s="7"/>
      <c r="B83" s="7"/>
      <c r="C83" s="7"/>
      <c r="D83" s="8"/>
      <c r="E83" s="9"/>
      <c r="F83" s="7"/>
      <c r="G83" s="7"/>
      <c r="H83" s="7"/>
      <c r="I83" s="7"/>
      <c r="J83" s="7"/>
      <c r="K83" s="7"/>
      <c r="L83" s="7"/>
      <c r="M83" s="7"/>
      <c r="N83" s="7"/>
      <c r="O83" s="8"/>
      <c r="P83" s="7"/>
      <c r="Q83" s="10"/>
    </row>
    <row r="84" spans="1:17">
      <c r="A84" s="7"/>
      <c r="B84" s="7"/>
      <c r="C84" s="7"/>
      <c r="D84" s="8"/>
      <c r="E84" s="9"/>
      <c r="F84" s="7"/>
      <c r="G84" s="7"/>
      <c r="H84" s="7"/>
      <c r="I84" s="7"/>
      <c r="J84" s="7"/>
      <c r="K84" s="7"/>
      <c r="L84" s="7"/>
      <c r="M84" s="7"/>
      <c r="N84" s="7"/>
      <c r="O84" s="8"/>
      <c r="P84" s="7"/>
      <c r="Q84" s="10"/>
    </row>
    <row r="85" spans="1:17">
      <c r="A85" s="7"/>
      <c r="B85" s="7"/>
      <c r="C85" s="7"/>
      <c r="D85" s="8"/>
      <c r="E85" s="9"/>
      <c r="F85" s="7"/>
      <c r="G85" s="7"/>
      <c r="H85" s="7"/>
      <c r="I85" s="7"/>
      <c r="J85" s="7"/>
      <c r="K85" s="7"/>
      <c r="L85" s="7"/>
      <c r="M85" s="7"/>
      <c r="N85" s="7"/>
      <c r="O85" s="8"/>
      <c r="P85" s="7"/>
      <c r="Q85" s="10"/>
    </row>
    <row r="86" spans="1:17" ht="15.75">
      <c r="A86" s="7"/>
      <c r="B86" s="7"/>
      <c r="C86" s="78" t="s">
        <v>172</v>
      </c>
      <c r="D86" s="78"/>
      <c r="E86" s="59"/>
      <c r="F86" s="60"/>
      <c r="G86" s="78" t="s">
        <v>174</v>
      </c>
      <c r="H86" s="78"/>
      <c r="I86" s="78"/>
      <c r="J86" s="78"/>
      <c r="K86" s="78"/>
      <c r="L86" s="78"/>
      <c r="M86" s="78"/>
      <c r="N86" s="7"/>
      <c r="O86" s="8"/>
      <c r="P86" s="7"/>
      <c r="Q86" s="10"/>
    </row>
    <row r="87" spans="1:17" ht="15.75">
      <c r="A87" s="7"/>
      <c r="B87" s="7"/>
      <c r="C87" s="73" t="s">
        <v>173</v>
      </c>
      <c r="D87" s="73"/>
      <c r="E87" s="61"/>
      <c r="F87" s="60"/>
      <c r="G87" s="73" t="s">
        <v>175</v>
      </c>
      <c r="H87" s="73"/>
      <c r="I87" s="73"/>
      <c r="J87" s="73"/>
      <c r="K87" s="73"/>
      <c r="L87" s="73"/>
      <c r="M87" s="73"/>
      <c r="N87" s="7"/>
      <c r="O87" s="8"/>
      <c r="P87" s="7"/>
      <c r="Q87" s="10"/>
    </row>
  </sheetData>
  <mergeCells count="124">
    <mergeCell ref="A2:Q2"/>
    <mergeCell ref="A3:Q3"/>
    <mergeCell ref="A4:Q4"/>
    <mergeCell ref="A6:C6"/>
    <mergeCell ref="P6:Q6"/>
    <mergeCell ref="I6:J6"/>
    <mergeCell ref="B19:C19"/>
    <mergeCell ref="B20:C20"/>
    <mergeCell ref="B21:C21"/>
    <mergeCell ref="J15:N15"/>
    <mergeCell ref="B17:C17"/>
    <mergeCell ref="J19:N19"/>
    <mergeCell ref="B22:C22"/>
    <mergeCell ref="J16:N16"/>
    <mergeCell ref="B7:C7"/>
    <mergeCell ref="J7:M7"/>
    <mergeCell ref="B8:C8"/>
    <mergeCell ref="J8:N8"/>
    <mergeCell ref="J9:N9"/>
    <mergeCell ref="B51:C51"/>
    <mergeCell ref="J51:N51"/>
    <mergeCell ref="B44:C44"/>
    <mergeCell ref="B45:C45"/>
    <mergeCell ref="B29:C29"/>
    <mergeCell ref="B30:C30"/>
    <mergeCell ref="B31:C31"/>
    <mergeCell ref="B34:C34"/>
    <mergeCell ref="B35:C35"/>
    <mergeCell ref="B36:C36"/>
    <mergeCell ref="B40:C40"/>
    <mergeCell ref="B43:C43"/>
    <mergeCell ref="J10:N10"/>
    <mergeCell ref="J11:N11"/>
    <mergeCell ref="J12:N12"/>
    <mergeCell ref="J13:N13"/>
    <mergeCell ref="J14:N14"/>
    <mergeCell ref="J53:N53"/>
    <mergeCell ref="B54:C54"/>
    <mergeCell ref="J54:N54"/>
    <mergeCell ref="B49:C49"/>
    <mergeCell ref="B50:C50"/>
    <mergeCell ref="J49:N49"/>
    <mergeCell ref="B46:C46"/>
    <mergeCell ref="J47:N47"/>
    <mergeCell ref="B48:C48"/>
    <mergeCell ref="J48:N48"/>
    <mergeCell ref="B47:C47"/>
    <mergeCell ref="J50:N50"/>
    <mergeCell ref="B58:C58"/>
    <mergeCell ref="J58:N58"/>
    <mergeCell ref="B59:C59"/>
    <mergeCell ref="J59:N59"/>
    <mergeCell ref="B60:C60"/>
    <mergeCell ref="J60:N60"/>
    <mergeCell ref="B55:C55"/>
    <mergeCell ref="J55:N55"/>
    <mergeCell ref="B56:C56"/>
    <mergeCell ref="J56:N56"/>
    <mergeCell ref="B57:C57"/>
    <mergeCell ref="J57:N57"/>
    <mergeCell ref="J66:N66"/>
    <mergeCell ref="J67:N67"/>
    <mergeCell ref="J68:M68"/>
    <mergeCell ref="J69:N69"/>
    <mergeCell ref="J70:N70"/>
    <mergeCell ref="B61:C61"/>
    <mergeCell ref="B62:C62"/>
    <mergeCell ref="J62:N62"/>
    <mergeCell ref="B63:C63"/>
    <mergeCell ref="J64:M64"/>
    <mergeCell ref="C87:D87"/>
    <mergeCell ref="G87:M87"/>
    <mergeCell ref="B9:C9"/>
    <mergeCell ref="B10:C10"/>
    <mergeCell ref="B11:C11"/>
    <mergeCell ref="B12:C12"/>
    <mergeCell ref="B13:C13"/>
    <mergeCell ref="B14:C14"/>
    <mergeCell ref="B15:C15"/>
    <mergeCell ref="B18:C18"/>
    <mergeCell ref="J76:N76"/>
    <mergeCell ref="J78:M78"/>
    <mergeCell ref="B79:C79"/>
    <mergeCell ref="J79:N79"/>
    <mergeCell ref="A81:Q81"/>
    <mergeCell ref="C86:D86"/>
    <mergeCell ref="G86:M86"/>
    <mergeCell ref="J71:N71"/>
    <mergeCell ref="J72:N72"/>
    <mergeCell ref="J73:N73"/>
    <mergeCell ref="J74:N74"/>
    <mergeCell ref="J75:N75"/>
    <mergeCell ref="J65:N65"/>
    <mergeCell ref="B37:C37"/>
    <mergeCell ref="B38:C38"/>
    <mergeCell ref="B41:C41"/>
    <mergeCell ref="J35:N35"/>
    <mergeCell ref="J31:N31"/>
    <mergeCell ref="J32:N32"/>
    <mergeCell ref="J33:N33"/>
    <mergeCell ref="J36:N36"/>
    <mergeCell ref="K23:N23"/>
    <mergeCell ref="J24:N24"/>
    <mergeCell ref="B26:C26"/>
    <mergeCell ref="J28:N28"/>
    <mergeCell ref="B23:C23"/>
    <mergeCell ref="B24:C24"/>
    <mergeCell ref="B27:C27"/>
    <mergeCell ref="B28:C28"/>
    <mergeCell ref="J37:N37"/>
    <mergeCell ref="J38:N38"/>
    <mergeCell ref="J39:N39"/>
    <mergeCell ref="J40:N40"/>
    <mergeCell ref="J41:N41"/>
    <mergeCell ref="J44:N44"/>
    <mergeCell ref="J17:N17"/>
    <mergeCell ref="J20:N20"/>
    <mergeCell ref="J21:N21"/>
    <mergeCell ref="J22:N22"/>
    <mergeCell ref="J25:N25"/>
    <mergeCell ref="J26:N26"/>
    <mergeCell ref="J45:N45"/>
    <mergeCell ref="J46:N46"/>
    <mergeCell ref="J43:N43"/>
  </mergeCells>
  <pageMargins left="0.51181102362204722" right="0.51181102362204722" top="0.15748031496062992" bottom="0" header="0.31496062992125984" footer="0.31496062992125984"/>
  <pageSetup scale="57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Ivonne Duarte</cp:lastModifiedBy>
  <cp:lastPrinted>2017-07-24T17:16:10Z</cp:lastPrinted>
  <dcterms:created xsi:type="dcterms:W3CDTF">2017-06-14T19:45:44Z</dcterms:created>
  <dcterms:modified xsi:type="dcterms:W3CDTF">2017-07-24T17:18:54Z</dcterms:modified>
  <cp:contentStatus/>
</cp:coreProperties>
</file>