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Ivonne Duarte\Desktop\IVONNE IMCACECO\2DO TRIMESTRE 2017\LDF\"/>
    </mc:Choice>
  </mc:AlternateContent>
  <bookViews>
    <workbookView xWindow="0" yWindow="0" windowWidth="28800" windowHeight="12435"/>
  </bookViews>
  <sheets>
    <sheet name="Objeto del Gto.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L12" i="1" s="1"/>
  <c r="I37" i="1"/>
  <c r="I36" i="1"/>
  <c r="L36" i="1" s="1"/>
  <c r="I35" i="1"/>
  <c r="L35" i="1" s="1"/>
  <c r="L34" i="1"/>
  <c r="I33" i="1"/>
  <c r="L32" i="1"/>
  <c r="I51" i="1" l="1"/>
  <c r="L51" i="1"/>
  <c r="L37" i="1"/>
  <c r="L33" i="1"/>
  <c r="I31" i="1"/>
  <c r="L31" i="1" s="1"/>
  <c r="I29" i="1"/>
  <c r="L29" i="1" s="1"/>
  <c r="L25" i="1"/>
  <c r="I24" i="1"/>
  <c r="L24" i="1" s="1"/>
  <c r="I20" i="1"/>
  <c r="L20" i="1" s="1"/>
  <c r="I19" i="1"/>
  <c r="L19" i="1" s="1"/>
  <c r="L15" i="1"/>
  <c r="I11" i="1"/>
  <c r="L11" i="1" s="1"/>
  <c r="I13" i="1"/>
  <c r="L13" i="1" s="1"/>
  <c r="L10" i="1" l="1"/>
  <c r="K10" i="1"/>
  <c r="J10" i="1"/>
  <c r="I10" i="1"/>
  <c r="H10" i="1"/>
  <c r="G10" i="1"/>
  <c r="L152" i="1" l="1"/>
  <c r="K152" i="1"/>
  <c r="J152" i="1"/>
  <c r="I152" i="1"/>
  <c r="H152" i="1"/>
  <c r="G152" i="1"/>
  <c r="L148" i="1"/>
  <c r="K148" i="1"/>
  <c r="J148" i="1"/>
  <c r="I148" i="1"/>
  <c r="H148" i="1"/>
  <c r="G148" i="1"/>
  <c r="L139" i="1"/>
  <c r="K139" i="1"/>
  <c r="J139" i="1"/>
  <c r="I139" i="1"/>
  <c r="H139" i="1"/>
  <c r="G139" i="1"/>
  <c r="L135" i="1"/>
  <c r="K135" i="1"/>
  <c r="J135" i="1"/>
  <c r="I135" i="1"/>
  <c r="H135" i="1"/>
  <c r="G135" i="1"/>
  <c r="L125" i="1"/>
  <c r="K125" i="1"/>
  <c r="J125" i="1"/>
  <c r="I125" i="1"/>
  <c r="H125" i="1"/>
  <c r="G125" i="1"/>
  <c r="L115" i="1"/>
  <c r="K115" i="1"/>
  <c r="J115" i="1"/>
  <c r="I115" i="1"/>
  <c r="H115" i="1"/>
  <c r="G115" i="1"/>
  <c r="L105" i="1"/>
  <c r="L95" i="1"/>
  <c r="L87" i="1"/>
  <c r="K87" i="1"/>
  <c r="J87" i="1"/>
  <c r="J86" i="1" s="1"/>
  <c r="I87" i="1"/>
  <c r="H87" i="1"/>
  <c r="H86" i="1" s="1"/>
  <c r="G87" i="1"/>
  <c r="K86" i="1"/>
  <c r="I86" i="1"/>
  <c r="G86" i="1"/>
  <c r="L77" i="1"/>
  <c r="K77" i="1"/>
  <c r="J77" i="1"/>
  <c r="I77" i="1"/>
  <c r="H77" i="1"/>
  <c r="G77" i="1"/>
  <c r="L73" i="1"/>
  <c r="K73" i="1"/>
  <c r="J73" i="1"/>
  <c r="I73" i="1"/>
  <c r="H73" i="1"/>
  <c r="G73" i="1"/>
  <c r="L64" i="1"/>
  <c r="K64" i="1"/>
  <c r="J64" i="1"/>
  <c r="I64" i="1"/>
  <c r="H64" i="1"/>
  <c r="G64" i="1"/>
  <c r="L60" i="1"/>
  <c r="K60" i="1"/>
  <c r="J60" i="1"/>
  <c r="I60" i="1"/>
  <c r="H60" i="1"/>
  <c r="G60" i="1"/>
  <c r="L50" i="1"/>
  <c r="K50" i="1"/>
  <c r="J50" i="1"/>
  <c r="I50" i="1"/>
  <c r="H50" i="1"/>
  <c r="G50" i="1"/>
  <c r="L40" i="1"/>
  <c r="K40" i="1"/>
  <c r="J40" i="1"/>
  <c r="I40" i="1"/>
  <c r="H40" i="1"/>
  <c r="G40" i="1"/>
  <c r="L28" i="1"/>
  <c r="K28" i="1"/>
  <c r="J28" i="1"/>
  <c r="I28" i="1"/>
  <c r="H28" i="1"/>
  <c r="G28" i="1"/>
  <c r="L18" i="1"/>
  <c r="K18" i="1"/>
  <c r="J18" i="1"/>
  <c r="J9" i="1" s="1"/>
  <c r="I18" i="1"/>
  <c r="I9" i="1" s="1"/>
  <c r="H18" i="1"/>
  <c r="H9" i="1" s="1"/>
  <c r="G18" i="1"/>
  <c r="G9" i="1" s="1"/>
  <c r="L86" i="1" l="1"/>
  <c r="J161" i="1"/>
  <c r="K9" i="1"/>
  <c r="K161" i="1" s="1"/>
  <c r="L9" i="1"/>
  <c r="L161" i="1" s="1"/>
  <c r="I161" i="1"/>
  <c r="H161" i="1"/>
  <c r="G161" i="1"/>
</calcChain>
</file>

<file path=xl/sharedStrings.xml><?xml version="1.0" encoding="utf-8"?>
<sst xmlns="http://schemas.openxmlformats.org/spreadsheetml/2006/main" count="166" uniqueCount="95">
  <si>
    <t>Estado analitico del Ejercicio del Presupuesto de Egresos Detallado</t>
  </si>
  <si>
    <t>Clasificacion por Objeto del Gasto</t>
  </si>
  <si>
    <t>(PESOS)</t>
  </si>
  <si>
    <t>Concepto</t>
  </si>
  <si>
    <t>Egresos</t>
  </si>
  <si>
    <t>Aprobado (d)</t>
  </si>
  <si>
    <t>Ampliaciones/Reducciones</t>
  </si>
  <si>
    <t>Modificado</t>
  </si>
  <si>
    <t>Devengado</t>
  </si>
  <si>
    <t>Pagado</t>
  </si>
  <si>
    <t xml:space="preserve">I.Gasto No Etiquetado </t>
  </si>
  <si>
    <t>A. Servicios Personales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</si>
  <si>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</si>
  <si>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</si>
  <si>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</si>
  <si>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Seguro Social</t>
  </si>
  <si>
    <t xml:space="preserve">     a5) Otras Prestaciones Sociales y Economicas</t>
  </si>
  <si>
    <t xml:space="preserve">     a6) Previsiones</t>
  </si>
  <si>
    <t xml:space="preserve">     a7) Pago de Estimulos a Servidores Publicos</t>
  </si>
  <si>
    <t xml:space="preserve">B. Materiales y Suministros </t>
  </si>
  <si>
    <t xml:space="preserve">     b1) Materiales de Admon, Emision de Doctos y Articulos Oficiales</t>
  </si>
  <si>
    <t xml:space="preserve">     b2) Alimentos y Utensilios</t>
  </si>
  <si>
    <t xml:space="preserve">     b3) Materias Primas y Materiales Produccion y Comercializacion</t>
  </si>
  <si>
    <t xml:space="preserve">     b4) Materiales y Articulos de Construccion y de Reparacion</t>
  </si>
  <si>
    <t xml:space="preserve">     b5) Productos Quimicos, Farmaceuticos y de Laboratorio</t>
  </si>
  <si>
    <t xml:space="preserve">     b6) Combustibles, Lubricantes y Aditivos</t>
  </si>
  <si>
    <t xml:space="preserve">     b7)  Vesturario. Blancos, Prendas de Proteccion y Art. Deportivos</t>
  </si>
  <si>
    <t xml:space="preserve">     b8) Materiales y Suministros Para Seguridad</t>
  </si>
  <si>
    <t xml:space="preserve">     b9) Herramientas, Refacciones y Accesorios Menores</t>
  </si>
  <si>
    <t xml:space="preserve">C. Servicios Generales </t>
  </si>
  <si>
    <t xml:space="preserve">     c1) Servicios Basicos</t>
  </si>
  <si>
    <t xml:space="preserve">     c2) Servicios de Arrendamiento</t>
  </si>
  <si>
    <t xml:space="preserve">     c3) ServiciosProfesionales, cientificos, Tecnicos y Otros Servicios</t>
  </si>
  <si>
    <t xml:space="preserve">     c4) Servicios Financieros, Bancarios y Comerciales</t>
  </si>
  <si>
    <t xml:space="preserve">     c5) Servicios de Instalacion, Reparacion, Manto. Y Conservacion</t>
  </si>
  <si>
    <t xml:space="preserve">     c6) Servicios de comunicación, Social y Publicidad</t>
  </si>
  <si>
    <t xml:space="preserve">     c7) Servicios de Traslado y Viaticos</t>
  </si>
  <si>
    <t xml:space="preserve">     c8) Servicios Oficiales</t>
  </si>
  <si>
    <t xml:space="preserve">     c9) Otros Servicios Generales</t>
  </si>
  <si>
    <t>D. Transferencias, asignaciones, Subsidios y Otras Ayudas</t>
  </si>
  <si>
    <t xml:space="preserve">     d1) Transferencias Internas y Asignaciones al Sector Publico  </t>
  </si>
  <si>
    <t xml:space="preserve">     d2) Transferencias al Resto del Secto Publico </t>
  </si>
  <si>
    <t xml:space="preserve">     d3) Subsidios y Subvenciones </t>
  </si>
  <si>
    <t xml:space="preserve">     d4) Ayuda Sociales </t>
  </si>
  <si>
    <t xml:space="preserve">     d5) Pensiones y Jubilaciones </t>
  </si>
  <si>
    <t xml:space="preserve">     d6) Transferencias a Fideicomisos, Mandatos y Otros Analogos </t>
  </si>
  <si>
    <t xml:space="preserve">     d7) Transferencias a la Seguridad Social </t>
  </si>
  <si>
    <t xml:space="preserve">     d8) Donativos </t>
  </si>
  <si>
    <t xml:space="preserve">     d9) Transferencias al Exterior </t>
  </si>
  <si>
    <t>E. Bienes Muebles, Inmuebles e Intantigles.</t>
  </si>
  <si>
    <t xml:space="preserve">     e1) Mobiliario y Equipo de Administracion </t>
  </si>
  <si>
    <t xml:space="preserve">     e2) Mobiliario y Equipo Educacional y Recreativo </t>
  </si>
  <si>
    <t xml:space="preserve">     e3) Equipo e Instrumento Medico y de Laboratorio </t>
  </si>
  <si>
    <t xml:space="preserve">     e4) Vehiculos y Equipo de Transporte </t>
  </si>
  <si>
    <t xml:space="preserve">     e5) Equipo de Defensa y Seguridad </t>
  </si>
  <si>
    <t xml:space="preserve">     e6) Maquinaria, Otros Equipos y Herramientas </t>
  </si>
  <si>
    <t xml:space="preserve">     e7) Activos Biologicos </t>
  </si>
  <si>
    <t xml:space="preserve">     e8) Bienes Inmuebles </t>
  </si>
  <si>
    <t xml:space="preserve">     e9) Activos Intangibles </t>
  </si>
  <si>
    <t>F. Inversion Pubñlica</t>
  </si>
  <si>
    <t xml:space="preserve">     f1) Obra Publica en Bienes de Dominio Publico </t>
  </si>
  <si>
    <t xml:space="preserve">     f2) Obra Publica en Bienes Propios </t>
  </si>
  <si>
    <t xml:space="preserve">     f3) Proyectos Productos y Acciones de Fomento </t>
  </si>
  <si>
    <t>G. Inversiones Financieras y Otras Provisiones</t>
  </si>
  <si>
    <t xml:space="preserve">     g1) Inversiones Para el Fomento de Actividades Productivas </t>
  </si>
  <si>
    <t xml:space="preserve">     g2) Acciones y Participaciones de Capital </t>
  </si>
  <si>
    <t xml:space="preserve">     g3) Compra de Titulos y Valores </t>
  </si>
  <si>
    <t xml:space="preserve">     g4) Concesion de Prestamos </t>
  </si>
  <si>
    <t xml:space="preserve">     g5) Inversiones de Fideicomisos, Mandatos y Otros Analogos </t>
  </si>
  <si>
    <t xml:space="preserve">            Fideicomiso de Desastres Naturales (informativo)</t>
  </si>
  <si>
    <t xml:space="preserve">     g6) Otras Inversiones financieras </t>
  </si>
  <si>
    <t xml:space="preserve">     g7) Provisiones para Contingencias y Otras Erogaciones Especiales </t>
  </si>
  <si>
    <t>H. Participaciones y Aportaciones Inversion Publica</t>
  </si>
  <si>
    <t xml:space="preserve">     h1) Participaciones </t>
  </si>
  <si>
    <t xml:space="preserve">     h2) Aportaciones </t>
  </si>
  <si>
    <t xml:space="preserve">     h3) Convenios</t>
  </si>
  <si>
    <t>I. Deuda Publica.</t>
  </si>
  <si>
    <t xml:space="preserve">     i1) Amortizacion de la Deuda Publica.</t>
  </si>
  <si>
    <t xml:space="preserve">     i2) Intereses de la Deuda Publica </t>
  </si>
  <si>
    <t xml:space="preserve">     i3) Comisiones de la Deuda Publica </t>
  </si>
  <si>
    <t xml:space="preserve">     i4) Gastos de la Deuda Publica </t>
  </si>
  <si>
    <t xml:space="preserve">     i5) Costo de Coberturas</t>
  </si>
  <si>
    <t xml:space="preserve">     i6) Apoyo Financieros</t>
  </si>
  <si>
    <t xml:space="preserve">     i7) Adeudps de Ejercicios Fiscales Anteriores (ADEFAS)</t>
  </si>
  <si>
    <t xml:space="preserve">II.Gasto  Etiquetado </t>
  </si>
  <si>
    <t>F. Inversion Publica</t>
  </si>
  <si>
    <t>H. Participaciones y Aportaciones Inversion Pubñlica</t>
  </si>
  <si>
    <t>III. Total de Egresos</t>
  </si>
  <si>
    <t>Coordinadora Administrativa</t>
  </si>
  <si>
    <t>Del 1 de enero al 30 de Junio de 2017</t>
  </si>
  <si>
    <r>
      <t xml:space="preserve">Subjercicio </t>
    </r>
    <r>
      <rPr>
        <b/>
        <sz val="12"/>
        <color theme="8" tint="-0.249977111117893"/>
        <rFont val="Calibri"/>
        <family val="2"/>
        <scheme val="minor"/>
      </rPr>
      <t>( e )</t>
    </r>
  </si>
  <si>
    <t>Instituto Municipal de Capacitacion y Certificacion por Competencias de Playas de Rosarito, B.C.</t>
  </si>
  <si>
    <t>Juliana Orozco Dagnino</t>
  </si>
  <si>
    <t>Directora de IMCACECO</t>
  </si>
  <si>
    <t>Ivonne Sarahi Flores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</si>
</sst>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9" fillId="0" borderId="0" xfId="0" applyFont="1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5" fillId="0" borderId="0" xfId="1" applyFont="1" applyBorder="1"/>
    <xf numFmtId="43" fontId="5" fillId="0" borderId="11" xfId="1" applyFont="1" applyBorder="1"/>
    <xf numFmtId="43" fontId="6" fillId="0" borderId="0" xfId="1" applyFont="1" applyBorder="1"/>
    <xf numFmtId="43" fontId="6" fillId="0" borderId="11" xfId="0" applyNumberFormat="1" applyFont="1" applyBorder="1"/>
    <xf numFmtId="43" fontId="6" fillId="0" borderId="11" xfId="1" applyFont="1" applyBorder="1"/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11" xfId="0" applyFont="1" applyBorder="1"/>
    <xf numFmtId="164" fontId="6" fillId="0" borderId="0" xfId="1" applyNumberFormat="1" applyFont="1" applyBorder="1"/>
    <xf numFmtId="164" fontId="6" fillId="0" borderId="11" xfId="1" applyNumberFormat="1" applyFont="1" applyBorder="1"/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0" xfId="0" applyFont="1" applyBorder="1"/>
    <xf numFmtId="0" fontId="9" fillId="0" borderId="0" xfId="0" applyFont="1" applyBorder="1"/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2" xfId="0" applyFont="1" applyBorder="1"/>
    <xf numFmtId="0" fontId="9" fillId="0" borderId="13" xfId="0" applyFont="1" applyBorder="1"/>
    <xf numFmtId="0" fontId="0" fillId="0" borderId="13" xfId="0" applyBorder="1"/>
    <xf numFmtId="0" fontId="0" fillId="0" borderId="14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195009</xdr:rowOff>
    </xdr:from>
    <xdr:to>
      <xdr:col>2</xdr:col>
      <xdr:colOff>552450</xdr:colOff>
      <xdr:row>5</xdr:row>
      <xdr:rowOff>94169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5009"/>
          <a:ext cx="1990725" cy="899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8"/>
  <sheetViews>
    <sheetView tabSelected="1" topLeftCell="A145" zoomScaleNormal="100" workbookViewId="0">
      <selection activeCell="A162" sqref="A1:L162"/>
    </sheetView>
  </sheetViews>
  <sheetFormatPr baseColWidth="10" defaultRowHeight="15" x14ac:dyDescent="0.25"/>
  <cols>
    <col min="7" max="11" width="15" customWidth="1"/>
    <col min="12" max="12" width="14.85546875" customWidth="1"/>
  </cols>
  <sheetData>
    <row r="1" spans="1:21" ht="15.75" x14ac:dyDescent="0.25">
      <c r="A1" s="13" t="s">
        <v>91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21" ht="15.75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21" ht="15.75" x14ac:dyDescent="0.25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21" ht="15.75" x14ac:dyDescent="0.25">
      <c r="A4" s="16" t="s">
        <v>89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O4" s="5"/>
      <c r="P4" s="5"/>
      <c r="Q4" s="5"/>
      <c r="R4" s="5"/>
      <c r="S4" s="5"/>
      <c r="T4" s="5"/>
      <c r="U4" s="5"/>
    </row>
    <row r="5" spans="1:21" ht="15.75" x14ac:dyDescent="0.25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2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21" ht="15.75" x14ac:dyDescent="0.25">
      <c r="A7" s="22" t="s">
        <v>3</v>
      </c>
      <c r="B7" s="23"/>
      <c r="C7" s="23"/>
      <c r="D7" s="23"/>
      <c r="E7" s="23"/>
      <c r="F7" s="23"/>
      <c r="G7" s="7" t="s">
        <v>4</v>
      </c>
      <c r="H7" s="8"/>
      <c r="I7" s="8"/>
      <c r="J7" s="8"/>
      <c r="K7" s="9"/>
      <c r="L7" s="10" t="s">
        <v>90</v>
      </c>
    </row>
    <row r="8" spans="1:21" ht="31.5" x14ac:dyDescent="0.25">
      <c r="A8" s="22"/>
      <c r="B8" s="23"/>
      <c r="C8" s="23"/>
      <c r="D8" s="23"/>
      <c r="E8" s="23"/>
      <c r="F8" s="23"/>
      <c r="G8" s="1" t="s">
        <v>5</v>
      </c>
      <c r="H8" s="2" t="s">
        <v>6</v>
      </c>
      <c r="I8" s="1" t="s">
        <v>7</v>
      </c>
      <c r="J8" s="1" t="s">
        <v>8</v>
      </c>
      <c r="K8" s="1" t="s">
        <v>9</v>
      </c>
      <c r="L8" s="11"/>
    </row>
    <row r="9" spans="1:21" ht="15.75" x14ac:dyDescent="0.25">
      <c r="A9" s="24" t="s">
        <v>10</v>
      </c>
      <c r="B9" s="25"/>
      <c r="C9" s="25"/>
      <c r="D9" s="25"/>
      <c r="E9" s="25"/>
      <c r="F9" s="25"/>
      <c r="G9" s="26">
        <f>+G10+G18+G28+G40+G50+G60+G64+G73+G77</f>
        <v>1000000</v>
      </c>
      <c r="H9" s="26">
        <f>+H10+H18+H28+H40+H50+H60+H64+H73+H77</f>
        <v>48464.09</v>
      </c>
      <c r="I9" s="26">
        <f>+I10+I18+I28+I40+I50+I60+I64+I73+I77</f>
        <v>1048464.09</v>
      </c>
      <c r="J9" s="26">
        <f>+J10+J18+J28+J40+J50+J60+J64+J73+J77</f>
        <v>187714.46</v>
      </c>
      <c r="K9" s="26">
        <f t="shared" ref="K9:L9" si="0">+K10+K18+K28+K40+K50+K60+K64+K73+K77</f>
        <v>187714.46</v>
      </c>
      <c r="L9" s="27">
        <f t="shared" si="0"/>
        <v>860749.63</v>
      </c>
    </row>
    <row r="10" spans="1:21" ht="15.75" x14ac:dyDescent="0.25">
      <c r="A10" s="24" t="s">
        <v>11</v>
      </c>
      <c r="B10" s="25"/>
      <c r="C10" s="25"/>
      <c r="D10" s="25"/>
      <c r="E10" s="25"/>
      <c r="F10" s="25"/>
      <c r="G10" s="28">
        <f>SUM(G11:G15)</f>
        <v>683000</v>
      </c>
      <c r="H10" s="28">
        <f>SUM(H11:H15)</f>
        <v>45464.09</v>
      </c>
      <c r="I10" s="28">
        <f>SUM(I11:I15)</f>
        <v>728464.09</v>
      </c>
      <c r="J10" s="28">
        <f>SUM(J11:J15)</f>
        <v>160066.79999999999</v>
      </c>
      <c r="K10" s="28">
        <f>SUM(K11:K15)</f>
        <v>160066.79999999999</v>
      </c>
      <c r="L10" s="29">
        <f>SUM(L11:L16)</f>
        <v>568397.29</v>
      </c>
    </row>
    <row r="11" spans="1:21" ht="15.75" x14ac:dyDescent="0.25">
      <c r="A11" s="24" t="s">
        <v>12</v>
      </c>
      <c r="B11" s="25"/>
      <c r="C11" s="25"/>
      <c r="D11" s="25"/>
      <c r="E11" s="25"/>
      <c r="F11" s="25"/>
      <c r="G11" s="28">
        <v>73476.72</v>
      </c>
      <c r="H11" s="28">
        <v>0</v>
      </c>
      <c r="I11" s="28">
        <f>G11+H11</f>
        <v>73476.72</v>
      </c>
      <c r="J11" s="28">
        <v>23532</v>
      </c>
      <c r="K11" s="28">
        <v>23532</v>
      </c>
      <c r="L11" s="30">
        <f>I11-K11</f>
        <v>49944.72</v>
      </c>
    </row>
    <row r="12" spans="1:21" ht="15.75" x14ac:dyDescent="0.25">
      <c r="A12" s="24" t="s">
        <v>13</v>
      </c>
      <c r="B12" s="25"/>
      <c r="C12" s="25"/>
      <c r="D12" s="25"/>
      <c r="E12" s="25"/>
      <c r="F12" s="25"/>
      <c r="G12" s="28">
        <v>101041.08</v>
      </c>
      <c r="H12" s="28">
        <v>0</v>
      </c>
      <c r="I12" s="28">
        <f>G12-H12</f>
        <v>101041.08</v>
      </c>
      <c r="J12" s="28">
        <v>0</v>
      </c>
      <c r="K12" s="28">
        <v>0</v>
      </c>
      <c r="L12" s="30">
        <f>I12-K12</f>
        <v>101041.08</v>
      </c>
    </row>
    <row r="13" spans="1:21" ht="15.75" x14ac:dyDescent="0.25">
      <c r="A13" s="24" t="s">
        <v>14</v>
      </c>
      <c r="B13" s="25"/>
      <c r="C13" s="25"/>
      <c r="D13" s="25"/>
      <c r="E13" s="25"/>
      <c r="F13" s="25"/>
      <c r="G13" s="28">
        <v>384471.67</v>
      </c>
      <c r="H13" s="28">
        <v>30000</v>
      </c>
      <c r="I13" s="28">
        <f>G13+H13</f>
        <v>414471.67</v>
      </c>
      <c r="J13" s="28">
        <v>96819.17</v>
      </c>
      <c r="K13" s="28">
        <v>96819.17</v>
      </c>
      <c r="L13" s="30">
        <f>I13-K13</f>
        <v>317652.5</v>
      </c>
    </row>
    <row r="14" spans="1:21" ht="15.75" x14ac:dyDescent="0.25">
      <c r="A14" s="24" t="s">
        <v>15</v>
      </c>
      <c r="B14" s="25"/>
      <c r="C14" s="25"/>
      <c r="D14" s="25"/>
      <c r="E14" s="25"/>
      <c r="F14" s="25"/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30">
        <v>0</v>
      </c>
    </row>
    <row r="15" spans="1:21" ht="15.75" x14ac:dyDescent="0.25">
      <c r="A15" s="24" t="s">
        <v>16</v>
      </c>
      <c r="B15" s="25"/>
      <c r="C15" s="25"/>
      <c r="D15" s="25"/>
      <c r="E15" s="25"/>
      <c r="F15" s="25"/>
      <c r="G15" s="28">
        <v>124010.53</v>
      </c>
      <c r="H15" s="28">
        <v>15464.09</v>
      </c>
      <c r="I15" s="28">
        <v>139474.62</v>
      </c>
      <c r="J15" s="28">
        <v>39715.629999999997</v>
      </c>
      <c r="K15" s="28">
        <v>39715.629999999997</v>
      </c>
      <c r="L15" s="30">
        <f>I15-K15</f>
        <v>99758.989999999991</v>
      </c>
    </row>
    <row r="16" spans="1:21" ht="15.75" x14ac:dyDescent="0.25">
      <c r="A16" s="24" t="s">
        <v>17</v>
      </c>
      <c r="B16" s="25"/>
      <c r="C16" s="25"/>
      <c r="D16" s="25"/>
      <c r="E16" s="25"/>
      <c r="F16" s="25"/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30">
        <v>0</v>
      </c>
    </row>
    <row r="17" spans="1:12" ht="15.75" x14ac:dyDescent="0.25">
      <c r="A17" s="24" t="s">
        <v>18</v>
      </c>
      <c r="B17" s="25"/>
      <c r="C17" s="25"/>
      <c r="D17" s="25"/>
      <c r="E17" s="25"/>
      <c r="F17" s="25"/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30">
        <v>0</v>
      </c>
    </row>
    <row r="18" spans="1:12" ht="15.75" x14ac:dyDescent="0.25">
      <c r="A18" s="31" t="s">
        <v>19</v>
      </c>
      <c r="B18" s="32"/>
      <c r="C18" s="32"/>
      <c r="D18" s="32"/>
      <c r="E18" s="32"/>
      <c r="F18" s="32"/>
      <c r="G18" s="26">
        <f>SUM(G19:G27)</f>
        <v>72000</v>
      </c>
      <c r="H18" s="26">
        <f>SUM(H19:H27)</f>
        <v>0</v>
      </c>
      <c r="I18" s="26">
        <f>SUM(I19:I27)</f>
        <v>72000</v>
      </c>
      <c r="J18" s="26">
        <f>SUM(J19:J27)</f>
        <v>5049.6400000000003</v>
      </c>
      <c r="K18" s="26">
        <f>SUM(K19:K27)</f>
        <v>5049.6400000000003</v>
      </c>
      <c r="L18" s="27">
        <f t="shared" ref="L18" si="1">SUM(L19:L27)</f>
        <v>66950.36</v>
      </c>
    </row>
    <row r="19" spans="1:12" ht="15.75" x14ac:dyDescent="0.25">
      <c r="A19" s="24" t="s">
        <v>20</v>
      </c>
      <c r="B19" s="25"/>
      <c r="C19" s="25"/>
      <c r="D19" s="25"/>
      <c r="E19" s="25"/>
      <c r="F19" s="25"/>
      <c r="G19" s="28">
        <v>35000</v>
      </c>
      <c r="H19" s="28">
        <v>0</v>
      </c>
      <c r="I19" s="28">
        <f>G19+H19</f>
        <v>35000</v>
      </c>
      <c r="J19" s="28">
        <v>4502.6400000000003</v>
      </c>
      <c r="K19" s="28">
        <v>4502.6400000000003</v>
      </c>
      <c r="L19" s="30">
        <f>I19-K19</f>
        <v>30497.360000000001</v>
      </c>
    </row>
    <row r="20" spans="1:12" ht="15.75" x14ac:dyDescent="0.25">
      <c r="A20" s="24" t="s">
        <v>21</v>
      </c>
      <c r="B20" s="25"/>
      <c r="C20" s="25"/>
      <c r="D20" s="25"/>
      <c r="E20" s="25"/>
      <c r="F20" s="25"/>
      <c r="G20" s="28">
        <v>10000</v>
      </c>
      <c r="H20" s="28">
        <v>0</v>
      </c>
      <c r="I20" s="28">
        <f>G20+H20</f>
        <v>10000</v>
      </c>
      <c r="J20" s="28">
        <v>547</v>
      </c>
      <c r="K20" s="28">
        <v>547</v>
      </c>
      <c r="L20" s="30">
        <f>I20-K20</f>
        <v>9453</v>
      </c>
    </row>
    <row r="21" spans="1:12" ht="15.75" x14ac:dyDescent="0.25">
      <c r="A21" s="24" t="s">
        <v>22</v>
      </c>
      <c r="B21" s="25"/>
      <c r="C21" s="25"/>
      <c r="D21" s="25"/>
      <c r="E21" s="25"/>
      <c r="F21" s="25"/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30">
        <v>0</v>
      </c>
    </row>
    <row r="22" spans="1:12" ht="15.75" x14ac:dyDescent="0.25">
      <c r="A22" s="24" t="s">
        <v>23</v>
      </c>
      <c r="B22" s="25"/>
      <c r="C22" s="25"/>
      <c r="D22" s="25"/>
      <c r="E22" s="25"/>
      <c r="F22" s="25"/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30">
        <v>0</v>
      </c>
    </row>
    <row r="23" spans="1:12" ht="15.75" x14ac:dyDescent="0.25">
      <c r="A23" s="24" t="s">
        <v>24</v>
      </c>
      <c r="B23" s="25"/>
      <c r="C23" s="25"/>
      <c r="D23" s="25"/>
      <c r="E23" s="25"/>
      <c r="F23" s="25"/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30">
        <v>0</v>
      </c>
    </row>
    <row r="24" spans="1:12" ht="15.75" x14ac:dyDescent="0.25">
      <c r="A24" s="24" t="s">
        <v>25</v>
      </c>
      <c r="B24" s="25"/>
      <c r="C24" s="25"/>
      <c r="D24" s="25"/>
      <c r="E24" s="25"/>
      <c r="F24" s="25"/>
      <c r="G24" s="28">
        <v>22000</v>
      </c>
      <c r="H24" s="28">
        <v>0</v>
      </c>
      <c r="I24" s="28">
        <f>G24+H24</f>
        <v>22000</v>
      </c>
      <c r="J24" s="28">
        <v>0</v>
      </c>
      <c r="K24" s="28">
        <v>0</v>
      </c>
      <c r="L24" s="30">
        <f>I24-K24</f>
        <v>22000</v>
      </c>
    </row>
    <row r="25" spans="1:12" ht="15.75" x14ac:dyDescent="0.25">
      <c r="A25" s="24" t="s">
        <v>26</v>
      </c>
      <c r="B25" s="25"/>
      <c r="C25" s="25"/>
      <c r="D25" s="25"/>
      <c r="E25" s="25"/>
      <c r="F25" s="25"/>
      <c r="G25" s="28">
        <v>5000</v>
      </c>
      <c r="H25" s="28">
        <v>0</v>
      </c>
      <c r="I25" s="28">
        <v>5000</v>
      </c>
      <c r="J25" s="28">
        <v>0</v>
      </c>
      <c r="K25" s="28">
        <v>0</v>
      </c>
      <c r="L25" s="30">
        <f>I25-K25</f>
        <v>5000</v>
      </c>
    </row>
    <row r="26" spans="1:12" ht="15.75" x14ac:dyDescent="0.25">
      <c r="A26" s="24" t="s">
        <v>27</v>
      </c>
      <c r="B26" s="25"/>
      <c r="C26" s="25"/>
      <c r="D26" s="25"/>
      <c r="E26" s="25"/>
      <c r="F26" s="25"/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30">
        <v>0</v>
      </c>
    </row>
    <row r="27" spans="1:12" ht="15.75" x14ac:dyDescent="0.25">
      <c r="A27" s="24" t="s">
        <v>28</v>
      </c>
      <c r="B27" s="25"/>
      <c r="C27" s="25"/>
      <c r="D27" s="25"/>
      <c r="E27" s="25"/>
      <c r="F27" s="25"/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30">
        <v>0</v>
      </c>
    </row>
    <row r="28" spans="1:12" ht="15.75" x14ac:dyDescent="0.25">
      <c r="A28" s="31" t="s">
        <v>29</v>
      </c>
      <c r="B28" s="32"/>
      <c r="C28" s="32"/>
      <c r="D28" s="32"/>
      <c r="E28" s="32"/>
      <c r="F28" s="32"/>
      <c r="G28" s="26">
        <f>SUM(G29:G37)</f>
        <v>155000</v>
      </c>
      <c r="H28" s="26">
        <f t="shared" ref="H28:L28" si="2">SUM(H29:H37)</f>
        <v>0</v>
      </c>
      <c r="I28" s="26">
        <f t="shared" si="2"/>
        <v>155000</v>
      </c>
      <c r="J28" s="26">
        <f t="shared" si="2"/>
        <v>0</v>
      </c>
      <c r="K28" s="26">
        <f t="shared" si="2"/>
        <v>0</v>
      </c>
      <c r="L28" s="27">
        <f t="shared" si="2"/>
        <v>155000</v>
      </c>
    </row>
    <row r="29" spans="1:12" ht="15.75" x14ac:dyDescent="0.25">
      <c r="A29" s="24" t="s">
        <v>30</v>
      </c>
      <c r="B29" s="25"/>
      <c r="C29" s="25"/>
      <c r="D29" s="25"/>
      <c r="E29" s="25"/>
      <c r="F29" s="25"/>
      <c r="G29" s="28">
        <v>0</v>
      </c>
      <c r="H29" s="28">
        <v>0</v>
      </c>
      <c r="I29" s="28">
        <f>G29+H29</f>
        <v>0</v>
      </c>
      <c r="J29" s="28">
        <v>0</v>
      </c>
      <c r="K29" s="28">
        <v>0</v>
      </c>
      <c r="L29" s="30">
        <f>I29-K29</f>
        <v>0</v>
      </c>
    </row>
    <row r="30" spans="1:12" ht="15.75" x14ac:dyDescent="0.25">
      <c r="A30" s="24" t="s">
        <v>31</v>
      </c>
      <c r="B30" s="25"/>
      <c r="C30" s="25"/>
      <c r="D30" s="25"/>
      <c r="E30" s="25"/>
      <c r="F30" s="25"/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30">
        <v>0</v>
      </c>
    </row>
    <row r="31" spans="1:12" ht="15.75" x14ac:dyDescent="0.25">
      <c r="A31" s="24" t="s">
        <v>32</v>
      </c>
      <c r="B31" s="25"/>
      <c r="C31" s="25"/>
      <c r="D31" s="25"/>
      <c r="E31" s="25"/>
      <c r="F31" s="25"/>
      <c r="G31" s="28">
        <v>40000</v>
      </c>
      <c r="H31" s="28">
        <v>0</v>
      </c>
      <c r="I31" s="28">
        <f>G31+H31</f>
        <v>40000</v>
      </c>
      <c r="J31" s="28">
        <v>0</v>
      </c>
      <c r="K31" s="28">
        <v>0</v>
      </c>
      <c r="L31" s="30">
        <f t="shared" ref="L31:L37" si="3">I31-K31</f>
        <v>40000</v>
      </c>
    </row>
    <row r="32" spans="1:12" ht="15.75" x14ac:dyDescent="0.25">
      <c r="A32" s="24" t="s">
        <v>33</v>
      </c>
      <c r="B32" s="25"/>
      <c r="C32" s="25"/>
      <c r="D32" s="25"/>
      <c r="E32" s="25"/>
      <c r="F32" s="25"/>
      <c r="G32" s="28">
        <v>5000</v>
      </c>
      <c r="H32" s="28">
        <v>0</v>
      </c>
      <c r="I32" s="28">
        <v>5000</v>
      </c>
      <c r="J32" s="28">
        <v>0</v>
      </c>
      <c r="K32" s="28">
        <v>0</v>
      </c>
      <c r="L32" s="30">
        <f t="shared" si="3"/>
        <v>5000</v>
      </c>
    </row>
    <row r="33" spans="1:12" ht="15.75" x14ac:dyDescent="0.25">
      <c r="A33" s="24" t="s">
        <v>34</v>
      </c>
      <c r="B33" s="25"/>
      <c r="C33" s="25"/>
      <c r="D33" s="25"/>
      <c r="E33" s="25"/>
      <c r="F33" s="25"/>
      <c r="G33" s="28">
        <v>0</v>
      </c>
      <c r="H33" s="28">
        <v>0</v>
      </c>
      <c r="I33" s="28">
        <f>G33+H33</f>
        <v>0</v>
      </c>
      <c r="J33" s="28">
        <v>0</v>
      </c>
      <c r="K33" s="28">
        <v>0</v>
      </c>
      <c r="L33" s="30">
        <f t="shared" si="3"/>
        <v>0</v>
      </c>
    </row>
    <row r="34" spans="1:12" ht="15.75" x14ac:dyDescent="0.25">
      <c r="A34" s="24" t="s">
        <v>35</v>
      </c>
      <c r="B34" s="25"/>
      <c r="C34" s="25"/>
      <c r="D34" s="25"/>
      <c r="E34" s="25"/>
      <c r="F34" s="25"/>
      <c r="G34" s="28">
        <v>5000</v>
      </c>
      <c r="H34" s="28">
        <v>0</v>
      </c>
      <c r="I34" s="28">
        <v>5000</v>
      </c>
      <c r="J34" s="28">
        <v>0</v>
      </c>
      <c r="K34" s="28">
        <v>0</v>
      </c>
      <c r="L34" s="30">
        <f t="shared" si="3"/>
        <v>5000</v>
      </c>
    </row>
    <row r="35" spans="1:12" ht="15.75" x14ac:dyDescent="0.25">
      <c r="A35" s="24" t="s">
        <v>36</v>
      </c>
      <c r="B35" s="25"/>
      <c r="C35" s="25"/>
      <c r="D35" s="25"/>
      <c r="E35" s="25"/>
      <c r="F35" s="25"/>
      <c r="G35" s="28">
        <v>15000</v>
      </c>
      <c r="H35" s="28">
        <v>0</v>
      </c>
      <c r="I35" s="28">
        <f>G35+H35</f>
        <v>15000</v>
      </c>
      <c r="J35" s="28">
        <v>0</v>
      </c>
      <c r="K35" s="28">
        <v>0</v>
      </c>
      <c r="L35" s="30">
        <f t="shared" si="3"/>
        <v>15000</v>
      </c>
    </row>
    <row r="36" spans="1:12" ht="15.75" x14ac:dyDescent="0.25">
      <c r="A36" s="24" t="s">
        <v>37</v>
      </c>
      <c r="B36" s="25"/>
      <c r="C36" s="25"/>
      <c r="D36" s="25"/>
      <c r="E36" s="25"/>
      <c r="F36" s="25"/>
      <c r="G36" s="28">
        <v>10000</v>
      </c>
      <c r="H36" s="28">
        <v>0</v>
      </c>
      <c r="I36" s="28">
        <f>G36+H36</f>
        <v>10000</v>
      </c>
      <c r="J36" s="28">
        <v>0</v>
      </c>
      <c r="K36" s="28">
        <v>0</v>
      </c>
      <c r="L36" s="30">
        <f t="shared" si="3"/>
        <v>10000</v>
      </c>
    </row>
    <row r="37" spans="1:12" ht="15.75" x14ac:dyDescent="0.25">
      <c r="A37" s="24" t="s">
        <v>38</v>
      </c>
      <c r="B37" s="25"/>
      <c r="C37" s="25"/>
      <c r="D37" s="25"/>
      <c r="E37" s="25"/>
      <c r="F37" s="25"/>
      <c r="G37" s="28">
        <v>80000</v>
      </c>
      <c r="H37" s="28">
        <v>0</v>
      </c>
      <c r="I37" s="28">
        <f>G37+H37</f>
        <v>80000</v>
      </c>
      <c r="J37" s="28">
        <v>0</v>
      </c>
      <c r="K37" s="28">
        <v>0</v>
      </c>
      <c r="L37" s="30">
        <f t="shared" si="3"/>
        <v>80000</v>
      </c>
    </row>
    <row r="38" spans="1:12" ht="15.75" x14ac:dyDescent="0.25">
      <c r="A38" s="24"/>
      <c r="B38" s="25"/>
      <c r="C38" s="25"/>
      <c r="D38" s="25"/>
      <c r="E38" s="25"/>
      <c r="F38" s="25"/>
      <c r="G38" s="33"/>
      <c r="H38" s="33"/>
      <c r="I38" s="33"/>
      <c r="J38" s="33"/>
      <c r="K38" s="33"/>
      <c r="L38" s="34"/>
    </row>
    <row r="39" spans="1:12" ht="15.75" x14ac:dyDescent="0.25">
      <c r="A39" s="24"/>
      <c r="B39" s="25"/>
      <c r="C39" s="25"/>
      <c r="D39" s="25"/>
      <c r="E39" s="25"/>
      <c r="F39" s="25"/>
      <c r="G39" s="33"/>
      <c r="H39" s="33"/>
      <c r="I39" s="33"/>
      <c r="J39" s="33"/>
      <c r="K39" s="33"/>
      <c r="L39" s="34"/>
    </row>
    <row r="40" spans="1:12" ht="15.75" x14ac:dyDescent="0.25">
      <c r="A40" s="24" t="s">
        <v>39</v>
      </c>
      <c r="B40" s="25"/>
      <c r="C40" s="25"/>
      <c r="D40" s="25"/>
      <c r="E40" s="25"/>
      <c r="F40" s="25"/>
      <c r="G40" s="33">
        <f>SUM(G41:G49)</f>
        <v>0</v>
      </c>
      <c r="H40" s="33">
        <f t="shared" ref="H40:L40" si="4">SUM(H41:H49)</f>
        <v>0</v>
      </c>
      <c r="I40" s="33">
        <f t="shared" si="4"/>
        <v>0</v>
      </c>
      <c r="J40" s="33">
        <f t="shared" si="4"/>
        <v>0</v>
      </c>
      <c r="K40" s="33">
        <f t="shared" si="4"/>
        <v>0</v>
      </c>
      <c r="L40" s="34">
        <f t="shared" si="4"/>
        <v>0</v>
      </c>
    </row>
    <row r="41" spans="1:12" ht="15.75" x14ac:dyDescent="0.25">
      <c r="A41" s="24" t="s">
        <v>40</v>
      </c>
      <c r="B41" s="25"/>
      <c r="C41" s="25"/>
      <c r="D41" s="25"/>
      <c r="E41" s="25"/>
      <c r="F41" s="25"/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30">
        <v>0</v>
      </c>
    </row>
    <row r="42" spans="1:12" ht="15.75" x14ac:dyDescent="0.25">
      <c r="A42" s="24" t="s">
        <v>41</v>
      </c>
      <c r="B42" s="25"/>
      <c r="C42" s="25"/>
      <c r="D42" s="25"/>
      <c r="E42" s="25"/>
      <c r="F42" s="25"/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30">
        <v>0</v>
      </c>
    </row>
    <row r="43" spans="1:12" ht="15.75" x14ac:dyDescent="0.25">
      <c r="A43" s="24" t="s">
        <v>42</v>
      </c>
      <c r="B43" s="25"/>
      <c r="C43" s="25"/>
      <c r="D43" s="25"/>
      <c r="E43" s="25"/>
      <c r="F43" s="25"/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30">
        <v>0</v>
      </c>
    </row>
    <row r="44" spans="1:12" ht="15.75" x14ac:dyDescent="0.25">
      <c r="A44" s="24" t="s">
        <v>43</v>
      </c>
      <c r="B44" s="25"/>
      <c r="C44" s="25"/>
      <c r="D44" s="25"/>
      <c r="E44" s="25"/>
      <c r="F44" s="25"/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30">
        <v>0</v>
      </c>
    </row>
    <row r="45" spans="1:12" ht="15.75" x14ac:dyDescent="0.25">
      <c r="A45" s="24" t="s">
        <v>44</v>
      </c>
      <c r="B45" s="25"/>
      <c r="C45" s="25"/>
      <c r="D45" s="25"/>
      <c r="E45" s="25"/>
      <c r="F45" s="25"/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30">
        <v>0</v>
      </c>
    </row>
    <row r="46" spans="1:12" ht="15.75" x14ac:dyDescent="0.25">
      <c r="A46" s="24" t="s">
        <v>45</v>
      </c>
      <c r="B46" s="25"/>
      <c r="C46" s="25"/>
      <c r="D46" s="25"/>
      <c r="E46" s="25"/>
      <c r="F46" s="25"/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</row>
    <row r="47" spans="1:12" ht="15.75" x14ac:dyDescent="0.25">
      <c r="A47" s="24" t="s">
        <v>46</v>
      </c>
      <c r="B47" s="25"/>
      <c r="C47" s="25"/>
      <c r="D47" s="25"/>
      <c r="E47" s="25"/>
      <c r="F47" s="25"/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30">
        <v>0</v>
      </c>
    </row>
    <row r="48" spans="1:12" ht="15.75" x14ac:dyDescent="0.25">
      <c r="A48" s="24" t="s">
        <v>47</v>
      </c>
      <c r="B48" s="25"/>
      <c r="C48" s="25"/>
      <c r="D48" s="25"/>
      <c r="E48" s="25"/>
      <c r="F48" s="25"/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30">
        <v>0</v>
      </c>
    </row>
    <row r="49" spans="1:12" ht="15.75" x14ac:dyDescent="0.25">
      <c r="A49" s="24" t="s">
        <v>48</v>
      </c>
      <c r="B49" s="25"/>
      <c r="C49" s="25"/>
      <c r="D49" s="25"/>
      <c r="E49" s="25"/>
      <c r="F49" s="25"/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30">
        <v>0</v>
      </c>
    </row>
    <row r="50" spans="1:12" ht="15.75" x14ac:dyDescent="0.25">
      <c r="A50" s="24" t="s">
        <v>49</v>
      </c>
      <c r="B50" s="25"/>
      <c r="C50" s="25"/>
      <c r="D50" s="25"/>
      <c r="E50" s="25"/>
      <c r="F50" s="25"/>
      <c r="G50" s="26">
        <f>SUM(G51:G59)</f>
        <v>90000</v>
      </c>
      <c r="H50" s="26">
        <f t="shared" ref="H50:L50" si="5">SUM(H51:H59)</f>
        <v>3000</v>
      </c>
      <c r="I50" s="26">
        <f t="shared" si="5"/>
        <v>93000</v>
      </c>
      <c r="J50" s="26">
        <f t="shared" si="5"/>
        <v>22598.02</v>
      </c>
      <c r="K50" s="26">
        <f t="shared" si="5"/>
        <v>22598.02</v>
      </c>
      <c r="L50" s="27">
        <f t="shared" si="5"/>
        <v>70401.98</v>
      </c>
    </row>
    <row r="51" spans="1:12" ht="15.75" x14ac:dyDescent="0.25">
      <c r="A51" s="24" t="s">
        <v>50</v>
      </c>
      <c r="B51" s="25"/>
      <c r="C51" s="25"/>
      <c r="D51" s="25"/>
      <c r="E51" s="25"/>
      <c r="F51" s="25"/>
      <c r="G51" s="28">
        <v>90000</v>
      </c>
      <c r="H51" s="28">
        <v>3000</v>
      </c>
      <c r="I51" s="28">
        <f>G51+H51</f>
        <v>93000</v>
      </c>
      <c r="J51" s="28">
        <v>22598.02</v>
      </c>
      <c r="K51" s="28">
        <v>22598.02</v>
      </c>
      <c r="L51" s="30">
        <f>I51-K51</f>
        <v>70401.98</v>
      </c>
    </row>
    <row r="52" spans="1:12" ht="15.75" x14ac:dyDescent="0.25">
      <c r="A52" s="24" t="s">
        <v>51</v>
      </c>
      <c r="B52" s="25"/>
      <c r="C52" s="25"/>
      <c r="D52" s="25"/>
      <c r="E52" s="25"/>
      <c r="F52" s="25"/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30">
        <v>0</v>
      </c>
    </row>
    <row r="53" spans="1:12" ht="15.75" x14ac:dyDescent="0.25">
      <c r="A53" s="24" t="s">
        <v>52</v>
      </c>
      <c r="B53" s="25"/>
      <c r="C53" s="25"/>
      <c r="D53" s="25"/>
      <c r="E53" s="25"/>
      <c r="F53" s="25"/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30">
        <v>0</v>
      </c>
    </row>
    <row r="54" spans="1:12" ht="15.75" x14ac:dyDescent="0.25">
      <c r="A54" s="24" t="s">
        <v>53</v>
      </c>
      <c r="B54" s="25"/>
      <c r="C54" s="25"/>
      <c r="D54" s="25"/>
      <c r="E54" s="25"/>
      <c r="F54" s="25"/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30">
        <v>0</v>
      </c>
    </row>
    <row r="55" spans="1:12" ht="15.75" x14ac:dyDescent="0.25">
      <c r="A55" s="24" t="s">
        <v>54</v>
      </c>
      <c r="B55" s="25"/>
      <c r="C55" s="25"/>
      <c r="D55" s="25"/>
      <c r="E55" s="25"/>
      <c r="F55" s="25"/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30">
        <v>0</v>
      </c>
    </row>
    <row r="56" spans="1:12" ht="15.75" x14ac:dyDescent="0.25">
      <c r="A56" s="24" t="s">
        <v>55</v>
      </c>
      <c r="B56" s="25"/>
      <c r="C56" s="25"/>
      <c r="D56" s="25"/>
      <c r="E56" s="25"/>
      <c r="F56" s="25"/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30">
        <v>0</v>
      </c>
    </row>
    <row r="57" spans="1:12" ht="15.75" x14ac:dyDescent="0.25">
      <c r="A57" s="24" t="s">
        <v>56</v>
      </c>
      <c r="B57" s="25"/>
      <c r="C57" s="25"/>
      <c r="D57" s="25"/>
      <c r="E57" s="25"/>
      <c r="F57" s="25"/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30">
        <v>0</v>
      </c>
    </row>
    <row r="58" spans="1:12" ht="15.75" x14ac:dyDescent="0.25">
      <c r="A58" s="24" t="s">
        <v>57</v>
      </c>
      <c r="B58" s="25"/>
      <c r="C58" s="25"/>
      <c r="D58" s="25"/>
      <c r="E58" s="25"/>
      <c r="F58" s="25"/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30">
        <v>0</v>
      </c>
    </row>
    <row r="59" spans="1:12" ht="15.75" x14ac:dyDescent="0.25">
      <c r="A59" s="24" t="s">
        <v>58</v>
      </c>
      <c r="B59" s="25"/>
      <c r="C59" s="25"/>
      <c r="D59" s="25"/>
      <c r="E59" s="25"/>
      <c r="F59" s="25"/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30">
        <v>0</v>
      </c>
    </row>
    <row r="60" spans="1:12" ht="15.75" x14ac:dyDescent="0.25">
      <c r="A60" s="24" t="s">
        <v>59</v>
      </c>
      <c r="B60" s="25"/>
      <c r="C60" s="25"/>
      <c r="D60" s="25"/>
      <c r="E60" s="25"/>
      <c r="F60" s="25"/>
      <c r="G60" s="33">
        <f>SUM(G61:G63)</f>
        <v>0</v>
      </c>
      <c r="H60" s="33">
        <f t="shared" ref="H60:L60" si="6">SUM(H61:H63)</f>
        <v>0</v>
      </c>
      <c r="I60" s="33">
        <f t="shared" si="6"/>
        <v>0</v>
      </c>
      <c r="J60" s="33">
        <f t="shared" si="6"/>
        <v>0</v>
      </c>
      <c r="K60" s="33">
        <f t="shared" si="6"/>
        <v>0</v>
      </c>
      <c r="L60" s="34">
        <f t="shared" si="6"/>
        <v>0</v>
      </c>
    </row>
    <row r="61" spans="1:12" ht="15.75" x14ac:dyDescent="0.25">
      <c r="A61" s="24" t="s">
        <v>60</v>
      </c>
      <c r="B61" s="25"/>
      <c r="C61" s="25"/>
      <c r="D61" s="25"/>
      <c r="E61" s="25"/>
      <c r="F61" s="25"/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30">
        <v>0</v>
      </c>
    </row>
    <row r="62" spans="1:12" ht="15.75" x14ac:dyDescent="0.25">
      <c r="A62" s="24" t="s">
        <v>61</v>
      </c>
      <c r="B62" s="25"/>
      <c r="C62" s="25"/>
      <c r="D62" s="25"/>
      <c r="E62" s="25"/>
      <c r="F62" s="25"/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30">
        <v>0</v>
      </c>
    </row>
    <row r="63" spans="1:12" ht="15.75" x14ac:dyDescent="0.25">
      <c r="A63" s="24" t="s">
        <v>62</v>
      </c>
      <c r="B63" s="25"/>
      <c r="C63" s="25"/>
      <c r="D63" s="25"/>
      <c r="E63" s="25"/>
      <c r="F63" s="25"/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30">
        <v>0</v>
      </c>
    </row>
    <row r="64" spans="1:12" ht="15.75" x14ac:dyDescent="0.25">
      <c r="A64" s="24" t="s">
        <v>63</v>
      </c>
      <c r="B64" s="25"/>
      <c r="C64" s="25"/>
      <c r="D64" s="25"/>
      <c r="E64" s="25"/>
      <c r="F64" s="25"/>
      <c r="G64" s="33">
        <f>SUM(G65:G72)</f>
        <v>0</v>
      </c>
      <c r="H64" s="33">
        <f t="shared" ref="H64:L64" si="7">SUM(H65:H72)</f>
        <v>0</v>
      </c>
      <c r="I64" s="33">
        <f t="shared" si="7"/>
        <v>0</v>
      </c>
      <c r="J64" s="33">
        <f t="shared" si="7"/>
        <v>0</v>
      </c>
      <c r="K64" s="33">
        <f t="shared" si="7"/>
        <v>0</v>
      </c>
      <c r="L64" s="34">
        <f t="shared" si="7"/>
        <v>0</v>
      </c>
    </row>
    <row r="65" spans="1:12" ht="15.75" x14ac:dyDescent="0.25">
      <c r="A65" s="24" t="s">
        <v>64</v>
      </c>
      <c r="B65" s="25"/>
      <c r="C65" s="25"/>
      <c r="D65" s="25"/>
      <c r="E65" s="25"/>
      <c r="F65" s="25"/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30">
        <v>0</v>
      </c>
    </row>
    <row r="66" spans="1:12" ht="15.75" x14ac:dyDescent="0.25">
      <c r="A66" s="24" t="s">
        <v>65</v>
      </c>
      <c r="B66" s="25"/>
      <c r="C66" s="25"/>
      <c r="D66" s="25"/>
      <c r="E66" s="25"/>
      <c r="F66" s="25"/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30">
        <v>0</v>
      </c>
    </row>
    <row r="67" spans="1:12" ht="15.75" x14ac:dyDescent="0.25">
      <c r="A67" s="24" t="s">
        <v>66</v>
      </c>
      <c r="B67" s="25"/>
      <c r="C67" s="25"/>
      <c r="D67" s="25"/>
      <c r="E67" s="25"/>
      <c r="F67" s="25"/>
      <c r="G67" s="28">
        <v>0</v>
      </c>
      <c r="H67" s="28">
        <v>0</v>
      </c>
      <c r="I67" s="28"/>
      <c r="J67" s="28">
        <v>0</v>
      </c>
      <c r="K67" s="28">
        <v>0</v>
      </c>
      <c r="L67" s="30">
        <v>0</v>
      </c>
    </row>
    <row r="68" spans="1:12" ht="15.75" x14ac:dyDescent="0.25">
      <c r="A68" s="24" t="s">
        <v>67</v>
      </c>
      <c r="B68" s="25"/>
      <c r="C68" s="25"/>
      <c r="D68" s="25"/>
      <c r="E68" s="25"/>
      <c r="F68" s="25"/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30">
        <v>0</v>
      </c>
    </row>
    <row r="69" spans="1:12" ht="15.75" x14ac:dyDescent="0.25">
      <c r="A69" s="24" t="s">
        <v>68</v>
      </c>
      <c r="B69" s="25"/>
      <c r="C69" s="25"/>
      <c r="D69" s="25"/>
      <c r="E69" s="25"/>
      <c r="F69" s="25"/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30">
        <v>0</v>
      </c>
    </row>
    <row r="70" spans="1:12" ht="15.75" x14ac:dyDescent="0.25">
      <c r="A70" s="24" t="s">
        <v>69</v>
      </c>
      <c r="B70" s="25"/>
      <c r="C70" s="25"/>
      <c r="D70" s="25"/>
      <c r="E70" s="25"/>
      <c r="F70" s="25"/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30">
        <v>0</v>
      </c>
    </row>
    <row r="71" spans="1:12" ht="15.75" x14ac:dyDescent="0.25">
      <c r="A71" s="24" t="s">
        <v>70</v>
      </c>
      <c r="B71" s="25"/>
      <c r="C71" s="25"/>
      <c r="D71" s="25"/>
      <c r="E71" s="25"/>
      <c r="F71" s="25"/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30">
        <v>0</v>
      </c>
    </row>
    <row r="72" spans="1:12" ht="15.75" x14ac:dyDescent="0.25">
      <c r="A72" s="24" t="s">
        <v>71</v>
      </c>
      <c r="B72" s="25"/>
      <c r="C72" s="25"/>
      <c r="D72" s="25"/>
      <c r="E72" s="25"/>
      <c r="F72" s="25"/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30">
        <v>0</v>
      </c>
    </row>
    <row r="73" spans="1:12" ht="15.75" x14ac:dyDescent="0.25">
      <c r="A73" s="24" t="s">
        <v>72</v>
      </c>
      <c r="B73" s="25"/>
      <c r="C73" s="25"/>
      <c r="D73" s="25"/>
      <c r="E73" s="25"/>
      <c r="F73" s="25"/>
      <c r="G73" s="35">
        <f>SUM(G74:G76)</f>
        <v>0</v>
      </c>
      <c r="H73" s="35">
        <f t="shared" ref="H73:L73" si="8">SUM(H74:H76)</f>
        <v>0</v>
      </c>
      <c r="I73" s="35">
        <f t="shared" si="8"/>
        <v>0</v>
      </c>
      <c r="J73" s="35">
        <f t="shared" si="8"/>
        <v>0</v>
      </c>
      <c r="K73" s="35">
        <f t="shared" si="8"/>
        <v>0</v>
      </c>
      <c r="L73" s="36">
        <f t="shared" si="8"/>
        <v>0</v>
      </c>
    </row>
    <row r="74" spans="1:12" ht="15.75" x14ac:dyDescent="0.25">
      <c r="A74" s="24" t="s">
        <v>73</v>
      </c>
      <c r="B74" s="25"/>
      <c r="C74" s="25"/>
      <c r="D74" s="25"/>
      <c r="E74" s="25"/>
      <c r="F74" s="25"/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30">
        <v>0</v>
      </c>
    </row>
    <row r="75" spans="1:12" ht="14.25" customHeight="1" x14ac:dyDescent="0.25">
      <c r="A75" s="24" t="s">
        <v>74</v>
      </c>
      <c r="B75" s="25"/>
      <c r="C75" s="25"/>
      <c r="D75" s="25"/>
      <c r="E75" s="25"/>
      <c r="F75" s="25"/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30">
        <v>0</v>
      </c>
    </row>
    <row r="76" spans="1:12" ht="15.75" x14ac:dyDescent="0.25">
      <c r="A76" s="24" t="s">
        <v>75</v>
      </c>
      <c r="B76" s="25"/>
      <c r="C76" s="25"/>
      <c r="D76" s="25"/>
      <c r="E76" s="25"/>
      <c r="F76" s="25"/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30">
        <v>0</v>
      </c>
    </row>
    <row r="77" spans="1:12" ht="15.75" x14ac:dyDescent="0.25">
      <c r="A77" s="24" t="s">
        <v>76</v>
      </c>
      <c r="B77" s="25"/>
      <c r="C77" s="25"/>
      <c r="D77" s="25"/>
      <c r="E77" s="25"/>
      <c r="F77" s="25"/>
      <c r="G77" s="28">
        <f>SUM(G78:G84)</f>
        <v>0</v>
      </c>
      <c r="H77" s="28">
        <f t="shared" ref="H77:L77" si="9">SUM(H78:H84)</f>
        <v>0</v>
      </c>
      <c r="I77" s="28">
        <f t="shared" si="9"/>
        <v>0</v>
      </c>
      <c r="J77" s="28">
        <f t="shared" si="9"/>
        <v>0</v>
      </c>
      <c r="K77" s="28">
        <f t="shared" si="9"/>
        <v>0</v>
      </c>
      <c r="L77" s="30">
        <f t="shared" si="9"/>
        <v>0</v>
      </c>
    </row>
    <row r="78" spans="1:12" ht="15.75" x14ac:dyDescent="0.25">
      <c r="A78" s="24" t="s">
        <v>77</v>
      </c>
      <c r="B78" s="25"/>
      <c r="C78" s="25"/>
      <c r="D78" s="25"/>
      <c r="E78" s="25"/>
      <c r="F78" s="25"/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30">
        <v>0</v>
      </c>
    </row>
    <row r="79" spans="1:12" ht="15.75" x14ac:dyDescent="0.25">
      <c r="A79" s="24" t="s">
        <v>78</v>
      </c>
      <c r="B79" s="25"/>
      <c r="C79" s="25"/>
      <c r="D79" s="25"/>
      <c r="E79" s="25"/>
      <c r="F79" s="25"/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30">
        <v>0</v>
      </c>
    </row>
    <row r="80" spans="1:12" ht="15.75" x14ac:dyDescent="0.25">
      <c r="A80" s="24" t="s">
        <v>79</v>
      </c>
      <c r="B80" s="25"/>
      <c r="C80" s="25"/>
      <c r="D80" s="25"/>
      <c r="E80" s="25"/>
      <c r="F80" s="25"/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30">
        <v>0</v>
      </c>
    </row>
    <row r="81" spans="1:12" ht="15.75" x14ac:dyDescent="0.25">
      <c r="A81" s="24" t="s">
        <v>80</v>
      </c>
      <c r="B81" s="25"/>
      <c r="C81" s="25"/>
      <c r="D81" s="25"/>
      <c r="E81" s="25"/>
      <c r="F81" s="25"/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30">
        <v>0</v>
      </c>
    </row>
    <row r="82" spans="1:12" ht="15.75" x14ac:dyDescent="0.25">
      <c r="A82" s="24" t="s">
        <v>81</v>
      </c>
      <c r="B82" s="25"/>
      <c r="C82" s="25"/>
      <c r="D82" s="25"/>
      <c r="E82" s="25"/>
      <c r="F82" s="25"/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30">
        <v>0</v>
      </c>
    </row>
    <row r="83" spans="1:12" ht="15.75" x14ac:dyDescent="0.25">
      <c r="A83" s="24" t="s">
        <v>82</v>
      </c>
      <c r="B83" s="25"/>
      <c r="C83" s="25"/>
      <c r="D83" s="25"/>
      <c r="E83" s="25"/>
      <c r="F83" s="25"/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30">
        <v>0</v>
      </c>
    </row>
    <row r="84" spans="1:12" ht="15.75" x14ac:dyDescent="0.25">
      <c r="A84" s="24" t="s">
        <v>83</v>
      </c>
      <c r="B84" s="25"/>
      <c r="C84" s="25"/>
      <c r="D84" s="25"/>
      <c r="E84" s="25"/>
      <c r="F84" s="25"/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30">
        <v>0</v>
      </c>
    </row>
    <row r="85" spans="1:12" ht="15.75" x14ac:dyDescent="0.25">
      <c r="A85" s="24"/>
      <c r="B85" s="25"/>
      <c r="C85" s="25"/>
      <c r="D85" s="25"/>
      <c r="E85" s="25"/>
      <c r="F85" s="25"/>
      <c r="G85" s="33"/>
      <c r="H85" s="33"/>
      <c r="I85" s="33"/>
      <c r="J85" s="33"/>
      <c r="K85" s="33"/>
      <c r="L85" s="34"/>
    </row>
    <row r="86" spans="1:12" ht="15.75" x14ac:dyDescent="0.25">
      <c r="A86" s="31" t="s">
        <v>84</v>
      </c>
      <c r="B86" s="32"/>
      <c r="C86" s="32"/>
      <c r="D86" s="32"/>
      <c r="E86" s="32"/>
      <c r="F86" s="32"/>
      <c r="G86" s="28">
        <f t="shared" ref="G86:L86" si="10">+G87+G95+G105+G115+G125+G135+G139+G148+G152</f>
        <v>0</v>
      </c>
      <c r="H86" s="28">
        <f t="shared" si="10"/>
        <v>0</v>
      </c>
      <c r="I86" s="28">
        <f t="shared" si="10"/>
        <v>0</v>
      </c>
      <c r="J86" s="28">
        <f t="shared" si="10"/>
        <v>0</v>
      </c>
      <c r="K86" s="28">
        <f t="shared" si="10"/>
        <v>0</v>
      </c>
      <c r="L86" s="30">
        <f t="shared" si="10"/>
        <v>0</v>
      </c>
    </row>
    <row r="87" spans="1:12" ht="15.75" x14ac:dyDescent="0.25">
      <c r="A87" s="37" t="s">
        <v>11</v>
      </c>
      <c r="B87" s="38"/>
      <c r="C87" s="38"/>
      <c r="D87" s="38"/>
      <c r="E87" s="38"/>
      <c r="F87" s="38"/>
      <c r="G87" s="28">
        <f>SUM(G88:G94)</f>
        <v>0</v>
      </c>
      <c r="H87" s="28">
        <f t="shared" ref="H87:L87" si="11">SUM(H88:H94)</f>
        <v>0</v>
      </c>
      <c r="I87" s="28">
        <f t="shared" si="11"/>
        <v>0</v>
      </c>
      <c r="J87" s="28">
        <f t="shared" si="11"/>
        <v>0</v>
      </c>
      <c r="K87" s="28">
        <f t="shared" si="11"/>
        <v>0</v>
      </c>
      <c r="L87" s="34">
        <f t="shared" si="11"/>
        <v>0</v>
      </c>
    </row>
    <row r="88" spans="1:12" ht="15.75" x14ac:dyDescent="0.25">
      <c r="A88" s="24" t="s">
        <v>12</v>
      </c>
      <c r="B88" s="25"/>
      <c r="C88" s="25"/>
      <c r="D88" s="25"/>
      <c r="E88" s="25"/>
      <c r="F88" s="25"/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34"/>
    </row>
    <row r="89" spans="1:12" ht="15.75" x14ac:dyDescent="0.25">
      <c r="A89" s="24" t="s">
        <v>13</v>
      </c>
      <c r="B89" s="25"/>
      <c r="C89" s="25"/>
      <c r="D89" s="25"/>
      <c r="E89" s="25"/>
      <c r="F89" s="25"/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34"/>
    </row>
    <row r="90" spans="1:12" ht="15.75" x14ac:dyDescent="0.25">
      <c r="A90" s="24" t="s">
        <v>14</v>
      </c>
      <c r="B90" s="25"/>
      <c r="C90" s="25"/>
      <c r="D90" s="25"/>
      <c r="E90" s="25"/>
      <c r="F90" s="25"/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34"/>
    </row>
    <row r="91" spans="1:12" ht="15.75" x14ac:dyDescent="0.25">
      <c r="A91" s="24" t="s">
        <v>15</v>
      </c>
      <c r="B91" s="25"/>
      <c r="C91" s="25"/>
      <c r="D91" s="25"/>
      <c r="E91" s="25"/>
      <c r="F91" s="25"/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34">
        <v>0</v>
      </c>
    </row>
    <row r="92" spans="1:12" ht="15.75" x14ac:dyDescent="0.25">
      <c r="A92" s="24" t="s">
        <v>16</v>
      </c>
      <c r="B92" s="25"/>
      <c r="C92" s="25"/>
      <c r="D92" s="25"/>
      <c r="E92" s="25"/>
      <c r="F92" s="25"/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34">
        <v>0</v>
      </c>
    </row>
    <row r="93" spans="1:12" ht="15.75" x14ac:dyDescent="0.25">
      <c r="A93" s="24" t="s">
        <v>17</v>
      </c>
      <c r="B93" s="25"/>
      <c r="C93" s="25"/>
      <c r="D93" s="25"/>
      <c r="E93" s="25"/>
      <c r="F93" s="25"/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34">
        <v>0</v>
      </c>
    </row>
    <row r="94" spans="1:12" ht="15.75" x14ac:dyDescent="0.25">
      <c r="A94" s="24" t="s">
        <v>18</v>
      </c>
      <c r="B94" s="25"/>
      <c r="C94" s="25"/>
      <c r="D94" s="25"/>
      <c r="E94" s="25"/>
      <c r="F94" s="25"/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34">
        <v>0</v>
      </c>
    </row>
    <row r="95" spans="1:12" ht="15.75" x14ac:dyDescent="0.25">
      <c r="A95" s="31" t="s">
        <v>19</v>
      </c>
      <c r="B95" s="32"/>
      <c r="C95" s="32"/>
      <c r="D95" s="32"/>
      <c r="E95" s="32"/>
      <c r="F95" s="32"/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34">
        <f t="shared" ref="L95" si="12">SUM(L96:L104)</f>
        <v>0</v>
      </c>
    </row>
    <row r="96" spans="1:12" ht="15.75" x14ac:dyDescent="0.25">
      <c r="A96" s="24" t="s">
        <v>20</v>
      </c>
      <c r="B96" s="25"/>
      <c r="C96" s="25"/>
      <c r="D96" s="25"/>
      <c r="E96" s="25"/>
      <c r="F96" s="25"/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34"/>
    </row>
    <row r="97" spans="1:12" ht="15.75" x14ac:dyDescent="0.25">
      <c r="A97" s="24" t="s">
        <v>21</v>
      </c>
      <c r="B97" s="25"/>
      <c r="C97" s="25"/>
      <c r="D97" s="25"/>
      <c r="E97" s="25"/>
      <c r="F97" s="25"/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34"/>
    </row>
    <row r="98" spans="1:12" ht="15.75" x14ac:dyDescent="0.25">
      <c r="A98" s="24" t="s">
        <v>22</v>
      </c>
      <c r="B98" s="25"/>
      <c r="C98" s="25"/>
      <c r="D98" s="25"/>
      <c r="E98" s="25"/>
      <c r="F98" s="25"/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34">
        <v>0</v>
      </c>
    </row>
    <row r="99" spans="1:12" ht="15.75" x14ac:dyDescent="0.25">
      <c r="A99" s="24" t="s">
        <v>23</v>
      </c>
      <c r="B99" s="25"/>
      <c r="C99" s="25"/>
      <c r="D99" s="25"/>
      <c r="E99" s="25"/>
      <c r="F99" s="25"/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34">
        <v>0</v>
      </c>
    </row>
    <row r="100" spans="1:12" ht="15.75" x14ac:dyDescent="0.25">
      <c r="A100" s="24" t="s">
        <v>24</v>
      </c>
      <c r="B100" s="25"/>
      <c r="C100" s="25"/>
      <c r="D100" s="25"/>
      <c r="E100" s="25"/>
      <c r="F100" s="25"/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34">
        <v>0</v>
      </c>
    </row>
    <row r="101" spans="1:12" ht="15.75" x14ac:dyDescent="0.25">
      <c r="A101" s="24" t="s">
        <v>25</v>
      </c>
      <c r="B101" s="25"/>
      <c r="C101" s="25"/>
      <c r="D101" s="25"/>
      <c r="E101" s="25"/>
      <c r="F101" s="25"/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34"/>
    </row>
    <row r="102" spans="1:12" ht="15.75" x14ac:dyDescent="0.25">
      <c r="A102" s="24" t="s">
        <v>26</v>
      </c>
      <c r="B102" s="25"/>
      <c r="C102" s="25"/>
      <c r="D102" s="25"/>
      <c r="E102" s="25"/>
      <c r="F102" s="25"/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34">
        <v>0</v>
      </c>
    </row>
    <row r="103" spans="1:12" ht="15.75" x14ac:dyDescent="0.25">
      <c r="A103" s="24" t="s">
        <v>27</v>
      </c>
      <c r="B103" s="25"/>
      <c r="C103" s="25"/>
      <c r="D103" s="25"/>
      <c r="E103" s="25"/>
      <c r="F103" s="25"/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34">
        <v>0</v>
      </c>
    </row>
    <row r="104" spans="1:12" ht="15.75" x14ac:dyDescent="0.25">
      <c r="A104" s="24" t="s">
        <v>28</v>
      </c>
      <c r="B104" s="25"/>
      <c r="C104" s="25"/>
      <c r="D104" s="25"/>
      <c r="E104" s="25"/>
      <c r="F104" s="25"/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34">
        <v>0</v>
      </c>
    </row>
    <row r="105" spans="1:12" ht="15.75" x14ac:dyDescent="0.25">
      <c r="A105" s="31" t="s">
        <v>29</v>
      </c>
      <c r="B105" s="32"/>
      <c r="C105" s="32"/>
      <c r="D105" s="32"/>
      <c r="E105" s="32"/>
      <c r="F105" s="32"/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34">
        <f t="shared" ref="L105" si="13">SUM(L106:L114)</f>
        <v>0</v>
      </c>
    </row>
    <row r="106" spans="1:12" ht="15.75" x14ac:dyDescent="0.25">
      <c r="A106" s="24" t="s">
        <v>30</v>
      </c>
      <c r="B106" s="25"/>
      <c r="C106" s="25"/>
      <c r="D106" s="25"/>
      <c r="E106" s="25"/>
      <c r="F106" s="25"/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34"/>
    </row>
    <row r="107" spans="1:12" ht="15.75" x14ac:dyDescent="0.25">
      <c r="A107" s="24" t="s">
        <v>31</v>
      </c>
      <c r="B107" s="25"/>
      <c r="C107" s="25"/>
      <c r="D107" s="25"/>
      <c r="E107" s="25"/>
      <c r="F107" s="25"/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34">
        <v>0</v>
      </c>
    </row>
    <row r="108" spans="1:12" ht="15.75" x14ac:dyDescent="0.25">
      <c r="A108" s="24" t="s">
        <v>32</v>
      </c>
      <c r="B108" s="25"/>
      <c r="C108" s="25"/>
      <c r="D108" s="25"/>
      <c r="E108" s="25"/>
      <c r="F108" s="25"/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34"/>
    </row>
    <row r="109" spans="1:12" ht="15.75" x14ac:dyDescent="0.25">
      <c r="A109" s="24" t="s">
        <v>33</v>
      </c>
      <c r="B109" s="25"/>
      <c r="C109" s="25"/>
      <c r="D109" s="25"/>
      <c r="E109" s="25"/>
      <c r="F109" s="25"/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34"/>
    </row>
    <row r="110" spans="1:12" ht="15.75" x14ac:dyDescent="0.25">
      <c r="A110" s="24" t="s">
        <v>34</v>
      </c>
      <c r="B110" s="25"/>
      <c r="C110" s="25"/>
      <c r="D110" s="25"/>
      <c r="E110" s="25"/>
      <c r="F110" s="25"/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34">
        <v>0</v>
      </c>
    </row>
    <row r="111" spans="1:12" ht="15.75" x14ac:dyDescent="0.25">
      <c r="A111" s="24" t="s">
        <v>35</v>
      </c>
      <c r="B111" s="25"/>
      <c r="C111" s="25"/>
      <c r="D111" s="25"/>
      <c r="E111" s="25"/>
      <c r="F111" s="25"/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34">
        <v>0</v>
      </c>
    </row>
    <row r="112" spans="1:12" ht="15.75" x14ac:dyDescent="0.25">
      <c r="A112" s="24" t="s">
        <v>36</v>
      </c>
      <c r="B112" s="25"/>
      <c r="C112" s="25"/>
      <c r="D112" s="25"/>
      <c r="E112" s="25"/>
      <c r="F112" s="25"/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34"/>
    </row>
    <row r="113" spans="1:12" ht="15.75" x14ac:dyDescent="0.25">
      <c r="A113" s="24" t="s">
        <v>37</v>
      </c>
      <c r="B113" s="25"/>
      <c r="C113" s="25"/>
      <c r="D113" s="25"/>
      <c r="E113" s="25"/>
      <c r="F113" s="25"/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34">
        <v>0</v>
      </c>
    </row>
    <row r="114" spans="1:12" ht="15.75" x14ac:dyDescent="0.25">
      <c r="A114" s="24" t="s">
        <v>38</v>
      </c>
      <c r="B114" s="25"/>
      <c r="C114" s="25"/>
      <c r="D114" s="25"/>
      <c r="E114" s="25"/>
      <c r="F114" s="25"/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34"/>
    </row>
    <row r="115" spans="1:12" ht="15.75" x14ac:dyDescent="0.25">
      <c r="A115" s="24" t="s">
        <v>39</v>
      </c>
      <c r="B115" s="25"/>
      <c r="C115" s="25"/>
      <c r="D115" s="25"/>
      <c r="E115" s="25"/>
      <c r="F115" s="25"/>
      <c r="G115" s="28">
        <f>SUM(G116:G124)</f>
        <v>0</v>
      </c>
      <c r="H115" s="28">
        <f t="shared" ref="H115:L115" si="14">SUM(H116:H124)</f>
        <v>0</v>
      </c>
      <c r="I115" s="28">
        <f t="shared" si="14"/>
        <v>0</v>
      </c>
      <c r="J115" s="28">
        <f t="shared" si="14"/>
        <v>0</v>
      </c>
      <c r="K115" s="28">
        <f t="shared" si="14"/>
        <v>0</v>
      </c>
      <c r="L115" s="30">
        <f t="shared" si="14"/>
        <v>0</v>
      </c>
    </row>
    <row r="116" spans="1:12" ht="15.75" x14ac:dyDescent="0.25">
      <c r="A116" s="24" t="s">
        <v>40</v>
      </c>
      <c r="B116" s="25"/>
      <c r="C116" s="25"/>
      <c r="D116" s="25"/>
      <c r="E116" s="25"/>
      <c r="F116" s="25"/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30">
        <v>0</v>
      </c>
    </row>
    <row r="117" spans="1:12" ht="15.75" x14ac:dyDescent="0.25">
      <c r="A117" s="24" t="s">
        <v>41</v>
      </c>
      <c r="B117" s="25"/>
      <c r="C117" s="25"/>
      <c r="D117" s="25"/>
      <c r="E117" s="25"/>
      <c r="F117" s="25"/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30">
        <v>0</v>
      </c>
    </row>
    <row r="118" spans="1:12" ht="15.75" x14ac:dyDescent="0.25">
      <c r="A118" s="24" t="s">
        <v>42</v>
      </c>
      <c r="B118" s="25"/>
      <c r="C118" s="25"/>
      <c r="D118" s="25"/>
      <c r="E118" s="25"/>
      <c r="F118" s="25"/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30">
        <v>0</v>
      </c>
    </row>
    <row r="119" spans="1:12" ht="15.75" x14ac:dyDescent="0.25">
      <c r="A119" s="24" t="s">
        <v>43</v>
      </c>
      <c r="B119" s="25"/>
      <c r="C119" s="25"/>
      <c r="D119" s="25"/>
      <c r="E119" s="25"/>
      <c r="F119" s="25"/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30">
        <v>0</v>
      </c>
    </row>
    <row r="120" spans="1:12" ht="15.75" x14ac:dyDescent="0.25">
      <c r="A120" s="24" t="s">
        <v>44</v>
      </c>
      <c r="B120" s="25"/>
      <c r="C120" s="25"/>
      <c r="D120" s="25"/>
      <c r="E120" s="25"/>
      <c r="F120" s="25"/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30">
        <v>0</v>
      </c>
    </row>
    <row r="121" spans="1:12" ht="15.75" x14ac:dyDescent="0.25">
      <c r="A121" s="24" t="s">
        <v>45</v>
      </c>
      <c r="B121" s="25"/>
      <c r="C121" s="25"/>
      <c r="D121" s="25"/>
      <c r="E121" s="25"/>
      <c r="F121" s="25"/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30">
        <v>0</v>
      </c>
    </row>
    <row r="122" spans="1:12" ht="15.75" x14ac:dyDescent="0.25">
      <c r="A122" s="24" t="s">
        <v>46</v>
      </c>
      <c r="B122" s="25"/>
      <c r="C122" s="25"/>
      <c r="D122" s="25"/>
      <c r="E122" s="25"/>
      <c r="F122" s="25"/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30">
        <v>0</v>
      </c>
    </row>
    <row r="123" spans="1:12" ht="15.75" x14ac:dyDescent="0.25">
      <c r="A123" s="24" t="s">
        <v>47</v>
      </c>
      <c r="B123" s="25"/>
      <c r="C123" s="25"/>
      <c r="D123" s="25"/>
      <c r="E123" s="25"/>
      <c r="F123" s="25"/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30">
        <v>0</v>
      </c>
    </row>
    <row r="124" spans="1:12" ht="15.75" x14ac:dyDescent="0.25">
      <c r="A124" s="24" t="s">
        <v>48</v>
      </c>
      <c r="B124" s="25"/>
      <c r="C124" s="25"/>
      <c r="D124" s="25"/>
      <c r="E124" s="25"/>
      <c r="F124" s="25"/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30">
        <v>0</v>
      </c>
    </row>
    <row r="125" spans="1:12" ht="15.75" x14ac:dyDescent="0.25">
      <c r="A125" s="24" t="s">
        <v>49</v>
      </c>
      <c r="B125" s="25"/>
      <c r="C125" s="25"/>
      <c r="D125" s="25"/>
      <c r="E125" s="25"/>
      <c r="F125" s="25"/>
      <c r="G125" s="28">
        <f>SUM(G126:G134)</f>
        <v>0</v>
      </c>
      <c r="H125" s="28">
        <f t="shared" ref="H125:L125" si="15">SUM(H126:H134)</f>
        <v>0</v>
      </c>
      <c r="I125" s="28">
        <f t="shared" si="15"/>
        <v>0</v>
      </c>
      <c r="J125" s="28">
        <f t="shared" si="15"/>
        <v>0</v>
      </c>
      <c r="K125" s="28">
        <f t="shared" si="15"/>
        <v>0</v>
      </c>
      <c r="L125" s="30">
        <f t="shared" si="15"/>
        <v>0</v>
      </c>
    </row>
    <row r="126" spans="1:12" ht="15.75" x14ac:dyDescent="0.25">
      <c r="A126" s="24" t="s">
        <v>50</v>
      </c>
      <c r="B126" s="25"/>
      <c r="C126" s="25"/>
      <c r="D126" s="25"/>
      <c r="E126" s="25"/>
      <c r="F126" s="25"/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30">
        <v>0</v>
      </c>
    </row>
    <row r="127" spans="1:12" ht="15.75" x14ac:dyDescent="0.25">
      <c r="A127" s="24" t="s">
        <v>51</v>
      </c>
      <c r="B127" s="25"/>
      <c r="C127" s="25"/>
      <c r="D127" s="25"/>
      <c r="E127" s="25"/>
      <c r="F127" s="25"/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30">
        <v>0</v>
      </c>
    </row>
    <row r="128" spans="1:12" ht="15.75" x14ac:dyDescent="0.25">
      <c r="A128" s="24" t="s">
        <v>52</v>
      </c>
      <c r="B128" s="25"/>
      <c r="C128" s="25"/>
      <c r="D128" s="25"/>
      <c r="E128" s="25"/>
      <c r="F128" s="25"/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30">
        <v>0</v>
      </c>
    </row>
    <row r="129" spans="1:12" ht="15.75" x14ac:dyDescent="0.25">
      <c r="A129" s="24" t="s">
        <v>53</v>
      </c>
      <c r="B129" s="25"/>
      <c r="C129" s="25"/>
      <c r="D129" s="25"/>
      <c r="E129" s="25"/>
      <c r="F129" s="25"/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30">
        <v>0</v>
      </c>
    </row>
    <row r="130" spans="1:12" ht="15.75" x14ac:dyDescent="0.25">
      <c r="A130" s="24" t="s">
        <v>54</v>
      </c>
      <c r="B130" s="25"/>
      <c r="C130" s="25"/>
      <c r="D130" s="25"/>
      <c r="E130" s="25"/>
      <c r="F130" s="25"/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30">
        <v>0</v>
      </c>
    </row>
    <row r="131" spans="1:12" ht="15.75" x14ac:dyDescent="0.25">
      <c r="A131" s="24" t="s">
        <v>55</v>
      </c>
      <c r="B131" s="25"/>
      <c r="C131" s="25"/>
      <c r="D131" s="25"/>
      <c r="E131" s="25"/>
      <c r="F131" s="25"/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30">
        <v>0</v>
      </c>
    </row>
    <row r="132" spans="1:12" ht="15.75" x14ac:dyDescent="0.25">
      <c r="A132" s="24" t="s">
        <v>56</v>
      </c>
      <c r="B132" s="25"/>
      <c r="C132" s="25"/>
      <c r="D132" s="25"/>
      <c r="E132" s="25"/>
      <c r="F132" s="25"/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30">
        <v>0</v>
      </c>
    </row>
    <row r="133" spans="1:12" ht="15.75" x14ac:dyDescent="0.25">
      <c r="A133" s="24" t="s">
        <v>57</v>
      </c>
      <c r="B133" s="25"/>
      <c r="C133" s="25"/>
      <c r="D133" s="25"/>
      <c r="E133" s="25"/>
      <c r="F133" s="25"/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30">
        <v>0</v>
      </c>
    </row>
    <row r="134" spans="1:12" ht="15.75" x14ac:dyDescent="0.25">
      <c r="A134" s="24" t="s">
        <v>58</v>
      </c>
      <c r="B134" s="25"/>
      <c r="C134" s="25"/>
      <c r="D134" s="25"/>
      <c r="E134" s="25"/>
      <c r="F134" s="25"/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30">
        <v>0</v>
      </c>
    </row>
    <row r="135" spans="1:12" ht="15.75" x14ac:dyDescent="0.25">
      <c r="A135" s="24" t="s">
        <v>85</v>
      </c>
      <c r="B135" s="25"/>
      <c r="C135" s="25"/>
      <c r="D135" s="25"/>
      <c r="E135" s="25"/>
      <c r="F135" s="25"/>
      <c r="G135" s="28">
        <f>SUM(G136:G138)</f>
        <v>0</v>
      </c>
      <c r="H135" s="28">
        <f t="shared" ref="H135:L135" si="16">SUM(H136:H138)</f>
        <v>0</v>
      </c>
      <c r="I135" s="28">
        <f t="shared" si="16"/>
        <v>0</v>
      </c>
      <c r="J135" s="28">
        <f t="shared" si="16"/>
        <v>0</v>
      </c>
      <c r="K135" s="28">
        <f t="shared" si="16"/>
        <v>0</v>
      </c>
      <c r="L135" s="30">
        <f t="shared" si="16"/>
        <v>0</v>
      </c>
    </row>
    <row r="136" spans="1:12" ht="15.75" x14ac:dyDescent="0.25">
      <c r="A136" s="24" t="s">
        <v>60</v>
      </c>
      <c r="B136" s="25"/>
      <c r="C136" s="25"/>
      <c r="D136" s="25"/>
      <c r="E136" s="25"/>
      <c r="F136" s="25"/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30">
        <v>0</v>
      </c>
    </row>
    <row r="137" spans="1:12" ht="15.75" x14ac:dyDescent="0.25">
      <c r="A137" s="24" t="s">
        <v>61</v>
      </c>
      <c r="B137" s="25"/>
      <c r="C137" s="25"/>
      <c r="D137" s="25"/>
      <c r="E137" s="25"/>
      <c r="F137" s="25"/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30">
        <v>0</v>
      </c>
    </row>
    <row r="138" spans="1:12" ht="15.75" x14ac:dyDescent="0.25">
      <c r="A138" s="24" t="s">
        <v>62</v>
      </c>
      <c r="B138" s="25"/>
      <c r="C138" s="25"/>
      <c r="D138" s="25"/>
      <c r="E138" s="25"/>
      <c r="F138" s="25"/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30">
        <v>0</v>
      </c>
    </row>
    <row r="139" spans="1:12" ht="15.75" x14ac:dyDescent="0.25">
      <c r="A139" s="24" t="s">
        <v>63</v>
      </c>
      <c r="B139" s="25"/>
      <c r="C139" s="25"/>
      <c r="D139" s="25"/>
      <c r="E139" s="25"/>
      <c r="F139" s="25"/>
      <c r="G139" s="28">
        <f>SUM(G140:G147)</f>
        <v>0</v>
      </c>
      <c r="H139" s="28">
        <f t="shared" ref="H139:L139" si="17">SUM(H140:H147)</f>
        <v>0</v>
      </c>
      <c r="I139" s="28">
        <f t="shared" si="17"/>
        <v>0</v>
      </c>
      <c r="J139" s="28">
        <f t="shared" si="17"/>
        <v>0</v>
      </c>
      <c r="K139" s="28">
        <f t="shared" si="17"/>
        <v>0</v>
      </c>
      <c r="L139" s="30">
        <f t="shared" si="17"/>
        <v>0</v>
      </c>
    </row>
    <row r="140" spans="1:12" ht="15.75" x14ac:dyDescent="0.25">
      <c r="A140" s="24" t="s">
        <v>64</v>
      </c>
      <c r="B140" s="25"/>
      <c r="C140" s="25"/>
      <c r="D140" s="25"/>
      <c r="E140" s="25"/>
      <c r="F140" s="25"/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30">
        <v>0</v>
      </c>
    </row>
    <row r="141" spans="1:12" ht="15.75" x14ac:dyDescent="0.25">
      <c r="A141" s="24" t="s">
        <v>65</v>
      </c>
      <c r="B141" s="25"/>
      <c r="C141" s="25"/>
      <c r="D141" s="25"/>
      <c r="E141" s="25"/>
      <c r="F141" s="25"/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30">
        <v>0</v>
      </c>
    </row>
    <row r="142" spans="1:12" ht="15.75" x14ac:dyDescent="0.25">
      <c r="A142" s="24" t="s">
        <v>66</v>
      </c>
      <c r="B142" s="25"/>
      <c r="C142" s="25"/>
      <c r="D142" s="25"/>
      <c r="E142" s="25"/>
      <c r="F142" s="25"/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30">
        <v>0</v>
      </c>
    </row>
    <row r="143" spans="1:12" ht="15.75" x14ac:dyDescent="0.25">
      <c r="A143" s="24" t="s">
        <v>67</v>
      </c>
      <c r="B143" s="25"/>
      <c r="C143" s="25"/>
      <c r="D143" s="25"/>
      <c r="E143" s="25"/>
      <c r="F143" s="25"/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30">
        <v>0</v>
      </c>
    </row>
    <row r="144" spans="1:12" ht="15.75" x14ac:dyDescent="0.25">
      <c r="A144" s="24" t="s">
        <v>68</v>
      </c>
      <c r="B144" s="25"/>
      <c r="C144" s="25"/>
      <c r="D144" s="25"/>
      <c r="E144" s="25"/>
      <c r="F144" s="25"/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30">
        <v>0</v>
      </c>
    </row>
    <row r="145" spans="1:12" ht="15.75" x14ac:dyDescent="0.25">
      <c r="A145" s="24" t="s">
        <v>69</v>
      </c>
      <c r="B145" s="25"/>
      <c r="C145" s="25"/>
      <c r="D145" s="25"/>
      <c r="E145" s="25"/>
      <c r="F145" s="25"/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30">
        <v>0</v>
      </c>
    </row>
    <row r="146" spans="1:12" ht="15.75" x14ac:dyDescent="0.25">
      <c r="A146" s="24" t="s">
        <v>70</v>
      </c>
      <c r="B146" s="25"/>
      <c r="C146" s="25"/>
      <c r="D146" s="25"/>
      <c r="E146" s="25"/>
      <c r="F146" s="25"/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30">
        <v>0</v>
      </c>
    </row>
    <row r="147" spans="1:12" ht="15.75" x14ac:dyDescent="0.25">
      <c r="A147" s="24" t="s">
        <v>71</v>
      </c>
      <c r="B147" s="25"/>
      <c r="C147" s="25"/>
      <c r="D147" s="25"/>
      <c r="E147" s="25"/>
      <c r="F147" s="25"/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30">
        <v>0</v>
      </c>
    </row>
    <row r="148" spans="1:12" ht="15.75" x14ac:dyDescent="0.25">
      <c r="A148" s="24" t="s">
        <v>86</v>
      </c>
      <c r="B148" s="25"/>
      <c r="C148" s="25"/>
      <c r="D148" s="25"/>
      <c r="E148" s="25"/>
      <c r="F148" s="25"/>
      <c r="G148" s="28">
        <f>SUM(G149:G151)</f>
        <v>0</v>
      </c>
      <c r="H148" s="28">
        <f t="shared" ref="H148:L148" si="18">SUM(H149:H151)</f>
        <v>0</v>
      </c>
      <c r="I148" s="28">
        <f t="shared" si="18"/>
        <v>0</v>
      </c>
      <c r="J148" s="28">
        <f t="shared" si="18"/>
        <v>0</v>
      </c>
      <c r="K148" s="28">
        <f t="shared" si="18"/>
        <v>0</v>
      </c>
      <c r="L148" s="30">
        <f t="shared" si="18"/>
        <v>0</v>
      </c>
    </row>
    <row r="149" spans="1:12" ht="15.75" x14ac:dyDescent="0.25">
      <c r="A149" s="24" t="s">
        <v>73</v>
      </c>
      <c r="B149" s="25"/>
      <c r="C149" s="25"/>
      <c r="D149" s="25"/>
      <c r="E149" s="25"/>
      <c r="F149" s="25"/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30">
        <v>0</v>
      </c>
    </row>
    <row r="150" spans="1:12" ht="15.75" x14ac:dyDescent="0.25">
      <c r="A150" s="24" t="s">
        <v>74</v>
      </c>
      <c r="B150" s="25"/>
      <c r="C150" s="25"/>
      <c r="D150" s="25"/>
      <c r="E150" s="25"/>
      <c r="F150" s="25"/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30">
        <v>0</v>
      </c>
    </row>
    <row r="151" spans="1:12" ht="15.75" x14ac:dyDescent="0.25">
      <c r="A151" s="24" t="s">
        <v>75</v>
      </c>
      <c r="B151" s="25"/>
      <c r="C151" s="25"/>
      <c r="D151" s="25"/>
      <c r="E151" s="25"/>
      <c r="F151" s="25"/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30">
        <v>0</v>
      </c>
    </row>
    <row r="152" spans="1:12" ht="15.75" x14ac:dyDescent="0.25">
      <c r="A152" s="24" t="s">
        <v>76</v>
      </c>
      <c r="B152" s="25"/>
      <c r="C152" s="25"/>
      <c r="D152" s="25"/>
      <c r="E152" s="25"/>
      <c r="F152" s="25"/>
      <c r="G152" s="28">
        <f>SUM(G153:G159)</f>
        <v>0</v>
      </c>
      <c r="H152" s="28">
        <f t="shared" ref="H152:L152" si="19">SUM(H153:H159)</f>
        <v>0</v>
      </c>
      <c r="I152" s="28">
        <f t="shared" si="19"/>
        <v>0</v>
      </c>
      <c r="J152" s="28">
        <f t="shared" si="19"/>
        <v>0</v>
      </c>
      <c r="K152" s="28">
        <f t="shared" si="19"/>
        <v>0</v>
      </c>
      <c r="L152" s="30">
        <f t="shared" si="19"/>
        <v>0</v>
      </c>
    </row>
    <row r="153" spans="1:12" ht="15.75" x14ac:dyDescent="0.25">
      <c r="A153" s="24" t="s">
        <v>77</v>
      </c>
      <c r="B153" s="25"/>
      <c r="C153" s="25"/>
      <c r="D153" s="25"/>
      <c r="E153" s="25"/>
      <c r="F153" s="25"/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30">
        <v>0</v>
      </c>
    </row>
    <row r="154" spans="1:12" ht="15.75" x14ac:dyDescent="0.25">
      <c r="A154" s="24" t="s">
        <v>78</v>
      </c>
      <c r="B154" s="25"/>
      <c r="C154" s="25"/>
      <c r="D154" s="25"/>
      <c r="E154" s="25"/>
      <c r="F154" s="25"/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30">
        <v>0</v>
      </c>
    </row>
    <row r="155" spans="1:12" ht="15.75" x14ac:dyDescent="0.25">
      <c r="A155" s="24" t="s">
        <v>79</v>
      </c>
      <c r="B155" s="25"/>
      <c r="C155" s="25"/>
      <c r="D155" s="25"/>
      <c r="E155" s="25"/>
      <c r="F155" s="25"/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30">
        <v>0</v>
      </c>
    </row>
    <row r="156" spans="1:12" ht="15.75" x14ac:dyDescent="0.25">
      <c r="A156" s="24" t="s">
        <v>80</v>
      </c>
      <c r="B156" s="25"/>
      <c r="C156" s="25"/>
      <c r="D156" s="25"/>
      <c r="E156" s="25"/>
      <c r="F156" s="25"/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30">
        <v>0</v>
      </c>
    </row>
    <row r="157" spans="1:12" ht="15.75" x14ac:dyDescent="0.25">
      <c r="A157" s="24" t="s">
        <v>81</v>
      </c>
      <c r="B157" s="25"/>
      <c r="C157" s="25"/>
      <c r="D157" s="25"/>
      <c r="E157" s="25"/>
      <c r="F157" s="25"/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30">
        <v>0</v>
      </c>
    </row>
    <row r="158" spans="1:12" ht="15.75" x14ac:dyDescent="0.25">
      <c r="A158" s="24" t="s">
        <v>82</v>
      </c>
      <c r="B158" s="25"/>
      <c r="C158" s="25"/>
      <c r="D158" s="25"/>
      <c r="E158" s="25"/>
      <c r="F158" s="25"/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30">
        <v>0</v>
      </c>
    </row>
    <row r="159" spans="1:12" ht="15.75" x14ac:dyDescent="0.25">
      <c r="A159" s="24" t="s">
        <v>83</v>
      </c>
      <c r="B159" s="25"/>
      <c r="C159" s="25"/>
      <c r="D159" s="25"/>
      <c r="E159" s="25"/>
      <c r="F159" s="25"/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30">
        <v>0</v>
      </c>
    </row>
    <row r="160" spans="1:12" ht="15.75" x14ac:dyDescent="0.25">
      <c r="A160" s="39"/>
      <c r="B160" s="40"/>
      <c r="C160" s="40"/>
      <c r="D160" s="40"/>
      <c r="E160" s="40"/>
      <c r="F160" s="40"/>
      <c r="G160" s="33"/>
      <c r="H160" s="33"/>
      <c r="I160" s="33"/>
      <c r="J160" s="33"/>
      <c r="K160" s="33"/>
      <c r="L160" s="34"/>
    </row>
    <row r="161" spans="1:12" ht="15.75" x14ac:dyDescent="0.25">
      <c r="A161" s="41" t="s">
        <v>87</v>
      </c>
      <c r="B161" s="42"/>
      <c r="C161" s="42"/>
      <c r="D161" s="42"/>
      <c r="E161" s="42"/>
      <c r="F161" s="42"/>
      <c r="G161" s="26">
        <f>+G86+G9</f>
        <v>1000000</v>
      </c>
      <c r="H161" s="26">
        <f t="shared" ref="H161:L161" si="20">+H86+H9</f>
        <v>48464.09</v>
      </c>
      <c r="I161" s="26">
        <f t="shared" si="20"/>
        <v>1048464.09</v>
      </c>
      <c r="J161" s="26">
        <f t="shared" si="20"/>
        <v>187714.46</v>
      </c>
      <c r="K161" s="26">
        <f t="shared" si="20"/>
        <v>187714.46</v>
      </c>
      <c r="L161" s="27">
        <f t="shared" si="20"/>
        <v>860749.63</v>
      </c>
    </row>
    <row r="162" spans="1:12" ht="16.5" thickBot="1" x14ac:dyDescent="0.3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5"/>
      <c r="L162" s="46"/>
    </row>
    <row r="163" spans="1:12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2" ht="15.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2" ht="15.75" x14ac:dyDescent="0.25">
      <c r="A165" s="3"/>
    </row>
    <row r="166" spans="1:12" ht="15.75" x14ac:dyDescent="0.25">
      <c r="A166" s="3"/>
    </row>
    <row r="167" spans="1:12" ht="15.75" x14ac:dyDescent="0.25">
      <c r="B167" s="12" t="s">
        <v>92</v>
      </c>
      <c r="C167" s="12"/>
      <c r="D167" s="12"/>
      <c r="E167" s="4"/>
      <c r="F167" s="4"/>
      <c r="G167" s="4"/>
      <c r="H167" s="12" t="s">
        <v>94</v>
      </c>
      <c r="I167" s="12"/>
      <c r="J167" s="12"/>
    </row>
    <row r="168" spans="1:12" ht="15.75" x14ac:dyDescent="0.25">
      <c r="B168" s="6" t="s">
        <v>93</v>
      </c>
      <c r="C168" s="6"/>
      <c r="D168" s="6"/>
      <c r="E168" s="4"/>
      <c r="F168" s="4"/>
      <c r="G168" s="4"/>
      <c r="H168" s="6" t="s">
        <v>88</v>
      </c>
      <c r="I168" s="6"/>
      <c r="J168" s="6"/>
    </row>
  </sheetData>
  <mergeCells count="164">
    <mergeCell ref="B168:D168"/>
    <mergeCell ref="B167:D167"/>
    <mergeCell ref="H167:J167"/>
    <mergeCell ref="H168:J168"/>
    <mergeCell ref="A9:F9"/>
    <mergeCell ref="A10:F10"/>
    <mergeCell ref="A11:F11"/>
    <mergeCell ref="A12:F12"/>
    <mergeCell ref="A13:F13"/>
    <mergeCell ref="A14:F14"/>
    <mergeCell ref="A22:F22"/>
    <mergeCell ref="A23:F23"/>
    <mergeCell ref="A24:F24"/>
    <mergeCell ref="A25:F25"/>
    <mergeCell ref="A26:F26"/>
    <mergeCell ref="A33:F33"/>
    <mergeCell ref="A34:F34"/>
    <mergeCell ref="A35:F35"/>
    <mergeCell ref="A36:F36"/>
    <mergeCell ref="A37:F37"/>
    <mergeCell ref="A38:F38"/>
    <mergeCell ref="A27:F27"/>
    <mergeCell ref="A28:F28"/>
    <mergeCell ref="A29:F29"/>
    <mergeCell ref="A1:L1"/>
    <mergeCell ref="A2:L2"/>
    <mergeCell ref="A3:L3"/>
    <mergeCell ref="A4:L4"/>
    <mergeCell ref="A5:L5"/>
    <mergeCell ref="A7:F8"/>
    <mergeCell ref="G7:K7"/>
    <mergeCell ref="L7:L8"/>
    <mergeCell ref="A21:F21"/>
    <mergeCell ref="A15:F15"/>
    <mergeCell ref="A16:F16"/>
    <mergeCell ref="A17:F17"/>
    <mergeCell ref="A18:F18"/>
    <mergeCell ref="A19:F19"/>
    <mergeCell ref="A20:F20"/>
    <mergeCell ref="A30:F30"/>
    <mergeCell ref="A31:F31"/>
    <mergeCell ref="A32:F32"/>
    <mergeCell ref="A45:F45"/>
    <mergeCell ref="A46:F46"/>
    <mergeCell ref="A47:F47"/>
    <mergeCell ref="A48:F48"/>
    <mergeCell ref="A49:F49"/>
    <mergeCell ref="A50:F50"/>
    <mergeCell ref="A39:F39"/>
    <mergeCell ref="A40:F40"/>
    <mergeCell ref="A41:F41"/>
    <mergeCell ref="A42:F42"/>
    <mergeCell ref="A43:F43"/>
    <mergeCell ref="A44:F44"/>
    <mergeCell ref="A57:F57"/>
    <mergeCell ref="A58:F58"/>
    <mergeCell ref="A59:F59"/>
    <mergeCell ref="A60:F60"/>
    <mergeCell ref="A61:F61"/>
    <mergeCell ref="A62:F62"/>
    <mergeCell ref="A51:F51"/>
    <mergeCell ref="A52:F52"/>
    <mergeCell ref="A53:F53"/>
    <mergeCell ref="A54:F54"/>
    <mergeCell ref="A55:F55"/>
    <mergeCell ref="A56:F56"/>
    <mergeCell ref="A69:F69"/>
    <mergeCell ref="A70:F70"/>
    <mergeCell ref="A71:F71"/>
    <mergeCell ref="A72:F72"/>
    <mergeCell ref="A73:F73"/>
    <mergeCell ref="A74:F74"/>
    <mergeCell ref="A63:F63"/>
    <mergeCell ref="A64:F64"/>
    <mergeCell ref="A65:F65"/>
    <mergeCell ref="A66:F66"/>
    <mergeCell ref="A67:F67"/>
    <mergeCell ref="A68:F68"/>
    <mergeCell ref="A81:F81"/>
    <mergeCell ref="A82:F82"/>
    <mergeCell ref="A83:F83"/>
    <mergeCell ref="A84:F84"/>
    <mergeCell ref="A85:F85"/>
    <mergeCell ref="A86:F86"/>
    <mergeCell ref="A75:F75"/>
    <mergeCell ref="A76:F76"/>
    <mergeCell ref="A77:F77"/>
    <mergeCell ref="A78:F78"/>
    <mergeCell ref="A79:F79"/>
    <mergeCell ref="A80:F80"/>
    <mergeCell ref="A93:F93"/>
    <mergeCell ref="A94:F94"/>
    <mergeCell ref="A95:F95"/>
    <mergeCell ref="A96:F96"/>
    <mergeCell ref="A97:F97"/>
    <mergeCell ref="A98:F98"/>
    <mergeCell ref="A87:F87"/>
    <mergeCell ref="A88:F88"/>
    <mergeCell ref="A89:F89"/>
    <mergeCell ref="A90:F90"/>
    <mergeCell ref="A91:F91"/>
    <mergeCell ref="A92:F92"/>
    <mergeCell ref="A105:F105"/>
    <mergeCell ref="A106:F106"/>
    <mergeCell ref="A107:F107"/>
    <mergeCell ref="A108:F108"/>
    <mergeCell ref="A109:F109"/>
    <mergeCell ref="A110:F110"/>
    <mergeCell ref="A99:F99"/>
    <mergeCell ref="A100:F100"/>
    <mergeCell ref="A101:F101"/>
    <mergeCell ref="A102:F102"/>
    <mergeCell ref="A103:F103"/>
    <mergeCell ref="A104:F104"/>
    <mergeCell ref="A117:F117"/>
    <mergeCell ref="A118:F118"/>
    <mergeCell ref="A119:F119"/>
    <mergeCell ref="A120:F120"/>
    <mergeCell ref="A121:F121"/>
    <mergeCell ref="A122:F122"/>
    <mergeCell ref="A111:F111"/>
    <mergeCell ref="A112:F112"/>
    <mergeCell ref="A113:F113"/>
    <mergeCell ref="A114:F114"/>
    <mergeCell ref="A115:F115"/>
    <mergeCell ref="A116:F116"/>
    <mergeCell ref="A129:F129"/>
    <mergeCell ref="A130:F130"/>
    <mergeCell ref="A131:F131"/>
    <mergeCell ref="A132:F132"/>
    <mergeCell ref="A133:F133"/>
    <mergeCell ref="A134:F134"/>
    <mergeCell ref="A123:F123"/>
    <mergeCell ref="A124:F124"/>
    <mergeCell ref="A125:F125"/>
    <mergeCell ref="A126:F126"/>
    <mergeCell ref="A127:F127"/>
    <mergeCell ref="A128:F128"/>
    <mergeCell ref="A141:F141"/>
    <mergeCell ref="A142:F142"/>
    <mergeCell ref="A143:F143"/>
    <mergeCell ref="A144:F144"/>
    <mergeCell ref="A145:F145"/>
    <mergeCell ref="A146:F146"/>
    <mergeCell ref="A135:F135"/>
    <mergeCell ref="A136:F136"/>
    <mergeCell ref="A137:F137"/>
    <mergeCell ref="A138:F138"/>
    <mergeCell ref="A139:F139"/>
    <mergeCell ref="A140:F140"/>
    <mergeCell ref="A159:F159"/>
    <mergeCell ref="A161:F161"/>
    <mergeCell ref="A153:F153"/>
    <mergeCell ref="A154:F154"/>
    <mergeCell ref="A155:F155"/>
    <mergeCell ref="A156:F156"/>
    <mergeCell ref="A157:F157"/>
    <mergeCell ref="A158:F158"/>
    <mergeCell ref="A147:F147"/>
    <mergeCell ref="A148:F148"/>
    <mergeCell ref="A149:F149"/>
    <mergeCell ref="A150:F150"/>
    <mergeCell ref="A151:F151"/>
    <mergeCell ref="A152:F152"/>
  </mergeCells>
  <pageMargins left="0.9055118110236221" right="0.9055118110236221" top="0.74803149606299213" bottom="0.74803149606299213" header="0.31496062992125984" footer="0.31496062992125984"/>
  <pageSetup scale="5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Objeto del Gto.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Ivonne Duarte</cp:lastModifiedBy>
  <cp:lastPrinted>2017-07-24T17:23:00Z</cp:lastPrinted>
  <dcterms:created xsi:type="dcterms:W3CDTF">2017-06-14T20:28:01Z</dcterms:created>
  <dcterms:modified xsi:type="dcterms:W3CDTF">2017-07-24T17:24:05Z</dcterms:modified>
  <cp:contentStatus/>
</cp:coreProperties>
</file>