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LDF\"/>
    </mc:Choice>
  </mc:AlternateContent>
  <bookViews>
    <workbookView xWindow="0" yWindow="0" windowWidth="28800" windowHeight="12435"/>
  </bookViews>
  <sheets>
    <sheet name="Balance Presupuest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I72" i="1"/>
  <c r="H72" i="1"/>
  <c r="J69" i="1"/>
  <c r="I69" i="1"/>
  <c r="H69" i="1"/>
  <c r="J65" i="1"/>
  <c r="I65" i="1"/>
  <c r="H65" i="1"/>
  <c r="J64" i="1"/>
  <c r="J73" i="1" s="1"/>
  <c r="I64" i="1"/>
  <c r="H64" i="1"/>
  <c r="H73" i="1" s="1"/>
  <c r="J56" i="1"/>
  <c r="I56" i="1"/>
  <c r="H56" i="1"/>
  <c r="J54" i="1"/>
  <c r="I54" i="1"/>
  <c r="H54" i="1"/>
  <c r="J50" i="1"/>
  <c r="I50" i="1"/>
  <c r="H50" i="1"/>
  <c r="J49" i="1"/>
  <c r="J58" i="1" s="1"/>
  <c r="J59" i="1" s="1"/>
  <c r="I49" i="1"/>
  <c r="H49" i="1"/>
  <c r="H58" i="1" s="1"/>
  <c r="H59" i="1" s="1"/>
  <c r="J40" i="1"/>
  <c r="I40" i="1"/>
  <c r="H40" i="1"/>
  <c r="J37" i="1"/>
  <c r="J44" i="1" s="1"/>
  <c r="I37" i="1"/>
  <c r="H37" i="1"/>
  <c r="H44" i="1" s="1"/>
  <c r="J28" i="1"/>
  <c r="I28" i="1"/>
  <c r="H28" i="1"/>
  <c r="I17" i="1"/>
  <c r="H17" i="1"/>
  <c r="J13" i="1"/>
  <c r="I13" i="1"/>
  <c r="H13" i="1"/>
  <c r="J8" i="1"/>
  <c r="I8" i="1"/>
  <c r="I21" i="1" s="1"/>
  <c r="I22" i="1" s="1"/>
  <c r="H32" i="1"/>
  <c r="I44" i="1" l="1"/>
  <c r="I58" i="1"/>
  <c r="I59" i="1" s="1"/>
  <c r="I73" i="1"/>
  <c r="I23" i="1"/>
  <c r="J21" i="1"/>
  <c r="J22" i="1" l="1"/>
  <c r="J23" i="1"/>
  <c r="I32" i="1"/>
  <c r="J32" i="1" l="1"/>
</calcChain>
</file>

<file path=xl/sharedStrings.xml><?xml version="1.0" encoding="utf-8"?>
<sst xmlns="http://schemas.openxmlformats.org/spreadsheetml/2006/main" count="68" uniqueCount="51">
  <si>
    <t>Balance Presupuestario</t>
  </si>
  <si>
    <t xml:space="preserve">Concepto </t>
  </si>
  <si>
    <t xml:space="preserve">Estimado/ Aprobado </t>
  </si>
  <si>
    <t>Devengado</t>
  </si>
  <si>
    <t>Recaudado/ Pagado</t>
  </si>
  <si>
    <t xml:space="preserve">   A. Ingresos totales (A= A1+A2+A3)</t>
  </si>
  <si>
    <t xml:space="preserve">           A1. Ingresos de libre disposición</t>
  </si>
  <si>
    <t xml:space="preserve">           A2. Transferencias Federales Etiquitadas</t>
  </si>
  <si>
    <t xml:space="preserve">           A3. Financiamiento Neto</t>
  </si>
  <si>
    <t xml:space="preserve">   B. Egresos Presupuestarios (B= B1+B2)</t>
  </si>
  <si>
    <t xml:space="preserve">           B1. Gasto no Etiquetado (sin incluir amortizaciones de la deuda publica)</t>
  </si>
  <si>
    <t xml:space="preserve">           B2. Gasto Etiquetado (sin incluir amortizaciones de la deuda publica)</t>
  </si>
  <si>
    <t xml:space="preserve">   C. Remanentes del ejercicio Anterior (C=C1+C2)</t>
  </si>
  <si>
    <t xml:space="preserve">           C1. Remanentes de Ingresos de Libre Disposicion aplicados en el periodo</t>
  </si>
  <si>
    <t xml:space="preserve">           C2. Remanentes de Transferencias Federales Etiquetadas aplicados en el periodo</t>
  </si>
  <si>
    <t xml:space="preserve">   I. Balance Presupuestario (I =A-B+C)</t>
  </si>
  <si>
    <t xml:space="preserve">   II. Balance Presupuestario Sin Financiamiento Neto (II= 1-A3)</t>
  </si>
  <si>
    <t xml:space="preserve">   III. Balance Presupuestario Sin financiamiento Neto y sin Remanentes del Ejercicio Anteriores</t>
  </si>
  <si>
    <t xml:space="preserve">   (III=II-c)</t>
  </si>
  <si>
    <t xml:space="preserve">Aprobado </t>
  </si>
  <si>
    <t>Pagado</t>
  </si>
  <si>
    <t xml:space="preserve">   E. Intereses, Comisiones y Gastos de la Deuda (E=E1+E2)</t>
  </si>
  <si>
    <t xml:space="preserve">           E1. Intereses, Comisiones y Gastos de la Deuda con Gasto No Etiquetado</t>
  </si>
  <si>
    <t xml:space="preserve">           E2. Intereses, Comisiones y Gastos de la Deuda con Gasto Etiquetado</t>
  </si>
  <si>
    <t xml:space="preserve">   IV. Balance Primario (IV= III + E) </t>
  </si>
  <si>
    <t xml:space="preserve">Estimado/  Aprobado </t>
  </si>
  <si>
    <t xml:space="preserve">   F. Financiamiento (F= F1+F2)</t>
  </si>
  <si>
    <t xml:space="preserve">           F1. Financiamiento con Fuente de Pago de Ingresos de Libre Disposicion</t>
  </si>
  <si>
    <t xml:space="preserve">           F2. Financiamiento con Fuente de Pago de Transferencias Federales Etiquetadas</t>
  </si>
  <si>
    <t xml:space="preserve">   G. Amortizacion de la Deuda (G= G1+G2)</t>
  </si>
  <si>
    <t xml:space="preserve">           G1. Amortizacion de la Deuda Publica con gasto no Etiquetado</t>
  </si>
  <si>
    <t xml:space="preserve">           G2. Amortizacion de la Deuda Publica con gasto Etiquetado</t>
  </si>
  <si>
    <t xml:space="preserve">   A3. Financiamiento Neto (A3= F -G )</t>
  </si>
  <si>
    <t xml:space="preserve">   A1. Ingresos de Libre Disposicion</t>
  </si>
  <si>
    <t xml:space="preserve">   A3.1 Financiamiento Neto con Fuente de Pago de Ingresos de Libre Disposicion (A3.1= F1-G1)</t>
  </si>
  <si>
    <t xml:space="preserve">   B1. Gasto No Etiquetado (sin incluir Amortizacion de la Deuda Publica)</t>
  </si>
  <si>
    <t xml:space="preserve">   C1. Remanente de Ingresos de Libre Disposicion aplicados en el periodo</t>
  </si>
  <si>
    <t xml:space="preserve">   V. Balance Pressupuestario de Rescursos Disponibles (V=A1+A3.1-B1+C1)</t>
  </si>
  <si>
    <t xml:space="preserve">   VI. Balance Pressupuestario de Rescursos Disponibles sin Financiamiento Neto (VI=V-A3.1)</t>
  </si>
  <si>
    <t xml:space="preserve">   A2. Transferencias Federales Etiquitadas</t>
  </si>
  <si>
    <t xml:space="preserve">   A3.2 Financiamiento Neto con fuente de Pago de Transferencias Federales Etiquetadas (A3.2=F2-G2)</t>
  </si>
  <si>
    <t xml:space="preserve">   B2. Gasto Etiquetado (sin incluir amortizaciones de la deuda publica)</t>
  </si>
  <si>
    <t xml:space="preserve">   C2. Remanentes de Transferencias Federales Etiquetadas aplicados en el periodo</t>
  </si>
  <si>
    <t xml:space="preserve">   VII. Balance Pressupuestario de Rescursos Disponibles (VII=A2+A3.2-B2+C2)</t>
  </si>
  <si>
    <t xml:space="preserve">   VIII. Balance Pressupuestario de Rescursos Disponibles sin Financiamiento Neto (VIII=VII-A3.2)</t>
  </si>
  <si>
    <t>Coordinadora Administrativa</t>
  </si>
  <si>
    <t>Del 1 de Enero al 30 de Junio de 2017</t>
  </si>
  <si>
    <t>JULIANA OROZCO DAGNINO</t>
  </si>
  <si>
    <t>DIRECTOR IMCACECO</t>
  </si>
  <si>
    <t>Instituto Municipal de Capacitacion y Certificacion por Competencias de Playas de Rosarito, B.C.</t>
  </si>
  <si>
    <t>IVONNE SARAHI FLORES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</si>
</sst>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43" fontId="6" fillId="0" borderId="8" xfId="1" applyFont="1" applyBorder="1"/>
    <xf numFmtId="0" fontId="5" fillId="0" borderId="15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1" xfId="0" applyFont="1" applyBorder="1"/>
    <xf numFmtId="0" fontId="3" fillId="0" borderId="6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43" fontId="1" fillId="0" borderId="8" xfId="1" applyFont="1" applyBorder="1"/>
    <xf numFmtId="43" fontId="1" fillId="0" borderId="11" xfId="1" applyFont="1" applyBorder="1"/>
    <xf numFmtId="43" fontId="1" fillId="0" borderId="11" xfId="1" applyFont="1" applyFill="1" applyBorder="1"/>
    <xf numFmtId="43" fontId="1" fillId="3" borderId="11" xfId="1" applyFont="1" applyFill="1" applyBorder="1"/>
    <xf numFmtId="0" fontId="8" fillId="0" borderId="8" xfId="0" applyFont="1" applyBorder="1"/>
    <xf numFmtId="0" fontId="8" fillId="0" borderId="11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38100</xdr:rowOff>
    </xdr:from>
    <xdr:to>
      <xdr:col>2</xdr:col>
      <xdr:colOff>66675</xdr:colOff>
      <xdr:row>5</xdr:row>
      <xdr:rowOff>84257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428625"/>
          <a:ext cx="1333500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tabSelected="1" topLeftCell="A63" zoomScaleNormal="100" workbookViewId="0">
      <selection activeCell="J80" sqref="A1:J80"/>
    </sheetView>
  </sheetViews>
  <sheetFormatPr baseColWidth="10" defaultRowHeight="15" x14ac:dyDescent="0.25"/>
  <cols>
    <col min="7" max="7" width="16.7109375" customWidth="1"/>
    <col min="8" max="8" width="14.85546875" customWidth="1"/>
    <col min="9" max="9" width="14" customWidth="1"/>
    <col min="10" max="10" width="14.5703125" customWidth="1"/>
  </cols>
  <sheetData>
    <row r="1" spans="1:31" x14ac:dyDescent="0.25">
      <c r="A1" s="60"/>
      <c r="B1" s="61"/>
      <c r="C1" s="61"/>
      <c r="D1" s="61"/>
      <c r="E1" s="61"/>
      <c r="F1" s="61"/>
      <c r="G1" s="61"/>
      <c r="H1" s="61"/>
      <c r="I1" s="61"/>
      <c r="J1" s="62"/>
    </row>
    <row r="2" spans="1:31" ht="15.75" x14ac:dyDescent="0.25">
      <c r="A2" s="52" t="s">
        <v>49</v>
      </c>
      <c r="B2" s="21"/>
      <c r="C2" s="21"/>
      <c r="D2" s="21"/>
      <c r="E2" s="21"/>
      <c r="F2" s="21"/>
      <c r="G2" s="21"/>
      <c r="H2" s="21"/>
      <c r="I2" s="21"/>
      <c r="J2" s="63"/>
    </row>
    <row r="3" spans="1:31" ht="15.75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64"/>
    </row>
    <row r="4" spans="1:31" ht="15.75" x14ac:dyDescent="0.25">
      <c r="A4" s="53" t="s">
        <v>46</v>
      </c>
      <c r="B4" s="54"/>
      <c r="C4" s="54"/>
      <c r="D4" s="54"/>
      <c r="E4" s="54"/>
      <c r="F4" s="54"/>
      <c r="G4" s="54"/>
      <c r="H4" s="54"/>
      <c r="I4" s="54"/>
      <c r="J4" s="64"/>
    </row>
    <row r="5" spans="1:31" ht="15.75" x14ac:dyDescent="0.25">
      <c r="A5" s="55"/>
      <c r="B5" s="56"/>
      <c r="C5" s="56"/>
      <c r="D5" s="56"/>
      <c r="E5" s="56"/>
      <c r="F5" s="56"/>
      <c r="G5" s="56"/>
      <c r="H5" s="56"/>
      <c r="I5" s="56"/>
      <c r="J5" s="65"/>
    </row>
    <row r="6" spans="1:31" x14ac:dyDescent="0.25">
      <c r="A6" s="68"/>
      <c r="B6" s="75"/>
      <c r="C6" s="75"/>
      <c r="D6" s="75"/>
      <c r="E6" s="75"/>
      <c r="F6" s="75"/>
      <c r="G6" s="75"/>
      <c r="H6" s="75"/>
      <c r="I6" s="75"/>
      <c r="J6" s="70"/>
    </row>
    <row r="7" spans="1:31" ht="30" x14ac:dyDescent="0.25">
      <c r="A7" s="48" t="s">
        <v>1</v>
      </c>
      <c r="B7" s="49"/>
      <c r="C7" s="49"/>
      <c r="D7" s="49"/>
      <c r="E7" s="49"/>
      <c r="F7" s="49"/>
      <c r="G7" s="50"/>
      <c r="H7" s="1" t="s">
        <v>2</v>
      </c>
      <c r="I7" s="1" t="s">
        <v>3</v>
      </c>
      <c r="J7" s="2" t="s">
        <v>4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7"/>
      <c r="H8" s="13">
        <v>1000000</v>
      </c>
      <c r="I8" s="13">
        <f t="shared" ref="I8:J8" si="0">+I9+I10+I11</f>
        <v>250000</v>
      </c>
      <c r="J8" s="13">
        <f t="shared" si="0"/>
        <v>250000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ht="15.75" x14ac:dyDescent="0.25">
      <c r="A9" s="22" t="s">
        <v>6</v>
      </c>
      <c r="B9" s="23"/>
      <c r="C9" s="23"/>
      <c r="D9" s="23"/>
      <c r="E9" s="23"/>
      <c r="F9" s="23"/>
      <c r="G9" s="24"/>
      <c r="H9" s="14">
        <v>1000000</v>
      </c>
      <c r="I9" s="14">
        <v>250000</v>
      </c>
      <c r="J9" s="14">
        <v>250000</v>
      </c>
      <c r="O9" s="20"/>
      <c r="P9" s="20"/>
      <c r="Q9" s="20"/>
      <c r="R9" s="20"/>
      <c r="S9" s="20"/>
      <c r="T9" s="20"/>
      <c r="U9" s="20"/>
      <c r="V9" s="20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5">
      <c r="A10" s="22" t="s">
        <v>7</v>
      </c>
      <c r="B10" s="23"/>
      <c r="C10" s="23"/>
      <c r="D10" s="23"/>
      <c r="E10" s="23"/>
      <c r="F10" s="23"/>
      <c r="G10" s="24"/>
      <c r="H10" s="14"/>
      <c r="I10" s="14"/>
      <c r="J10" s="1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5">
      <c r="A11" s="22" t="s">
        <v>8</v>
      </c>
      <c r="B11" s="23"/>
      <c r="C11" s="23"/>
      <c r="D11" s="23"/>
      <c r="E11" s="23"/>
      <c r="F11" s="23"/>
      <c r="G11" s="24"/>
      <c r="H11" s="14"/>
      <c r="I11" s="14"/>
      <c r="J11" s="14"/>
    </row>
    <row r="12" spans="1:31" x14ac:dyDescent="0.25">
      <c r="A12" s="10"/>
      <c r="B12" s="11"/>
      <c r="C12" s="11"/>
      <c r="D12" s="11"/>
      <c r="E12" s="11"/>
      <c r="F12" s="11"/>
      <c r="G12" s="12"/>
      <c r="H12" s="14"/>
      <c r="I12" s="14"/>
      <c r="J12" s="14"/>
    </row>
    <row r="13" spans="1:31" x14ac:dyDescent="0.25">
      <c r="A13" s="22" t="s">
        <v>9</v>
      </c>
      <c r="B13" s="23"/>
      <c r="C13" s="23"/>
      <c r="D13" s="23"/>
      <c r="E13" s="23"/>
      <c r="F13" s="23"/>
      <c r="G13" s="24"/>
      <c r="H13" s="14">
        <f>+H14+H15</f>
        <v>0</v>
      </c>
      <c r="I13" s="14">
        <f>+I14+I15</f>
        <v>185116.26</v>
      </c>
      <c r="J13" s="14">
        <f>+J14+J15</f>
        <v>185116.26</v>
      </c>
    </row>
    <row r="14" spans="1:31" x14ac:dyDescent="0.25">
      <c r="A14" s="22" t="s">
        <v>10</v>
      </c>
      <c r="B14" s="23"/>
      <c r="C14" s="23"/>
      <c r="D14" s="23"/>
      <c r="E14" s="23"/>
      <c r="F14" s="23"/>
      <c r="G14" s="24"/>
      <c r="H14" s="14">
        <v>0</v>
      </c>
      <c r="I14" s="14">
        <v>185116.26</v>
      </c>
      <c r="J14" s="14">
        <v>185116.26</v>
      </c>
    </row>
    <row r="15" spans="1:31" x14ac:dyDescent="0.25">
      <c r="A15" s="22" t="s">
        <v>11</v>
      </c>
      <c r="B15" s="23"/>
      <c r="C15" s="23"/>
      <c r="D15" s="23"/>
      <c r="E15" s="23"/>
      <c r="F15" s="23"/>
      <c r="G15" s="24"/>
      <c r="H15" s="14"/>
      <c r="I15" s="14"/>
      <c r="J15" s="14"/>
    </row>
    <row r="16" spans="1:31" x14ac:dyDescent="0.25">
      <c r="A16" s="10"/>
      <c r="B16" s="11"/>
      <c r="C16" s="11"/>
      <c r="D16" s="11"/>
      <c r="E16" s="11"/>
      <c r="F16" s="11"/>
      <c r="G16" s="12"/>
      <c r="H16" s="14"/>
      <c r="I16" s="14"/>
      <c r="J16" s="14"/>
    </row>
    <row r="17" spans="1:10" x14ac:dyDescent="0.25">
      <c r="A17" s="22" t="s">
        <v>12</v>
      </c>
      <c r="B17" s="23"/>
      <c r="C17" s="23"/>
      <c r="D17" s="23"/>
      <c r="E17" s="23"/>
      <c r="F17" s="23"/>
      <c r="G17" s="24"/>
      <c r="H17" s="14">
        <f>+H18+H19</f>
        <v>0</v>
      </c>
      <c r="I17" s="14">
        <f t="shared" ref="I17" si="1">+I18+I19</f>
        <v>0</v>
      </c>
      <c r="J17" s="14">
        <v>0</v>
      </c>
    </row>
    <row r="18" spans="1:10" x14ac:dyDescent="0.25">
      <c r="A18" s="22" t="s">
        <v>13</v>
      </c>
      <c r="B18" s="23"/>
      <c r="C18" s="23"/>
      <c r="D18" s="23"/>
      <c r="E18" s="23"/>
      <c r="F18" s="23"/>
      <c r="G18" s="24"/>
      <c r="H18" s="14">
        <v>0</v>
      </c>
      <c r="I18" s="14">
        <v>0</v>
      </c>
      <c r="J18" s="14">
        <v>0</v>
      </c>
    </row>
    <row r="19" spans="1:10" x14ac:dyDescent="0.25">
      <c r="A19" s="22" t="s">
        <v>14</v>
      </c>
      <c r="B19" s="23"/>
      <c r="C19" s="23"/>
      <c r="D19" s="23"/>
      <c r="E19" s="23"/>
      <c r="F19" s="23"/>
      <c r="G19" s="24"/>
      <c r="H19" s="14"/>
      <c r="I19" s="14"/>
      <c r="J19" s="14"/>
    </row>
    <row r="20" spans="1:10" x14ac:dyDescent="0.25">
      <c r="A20" s="10"/>
      <c r="B20" s="11"/>
      <c r="C20" s="11"/>
      <c r="D20" s="11"/>
      <c r="E20" s="11"/>
      <c r="F20" s="11"/>
      <c r="G20" s="12"/>
      <c r="H20" s="14"/>
      <c r="I20" s="14"/>
      <c r="J20" s="14"/>
    </row>
    <row r="21" spans="1:10" x14ac:dyDescent="0.25">
      <c r="A21" s="22" t="s">
        <v>15</v>
      </c>
      <c r="B21" s="23"/>
      <c r="C21" s="23"/>
      <c r="D21" s="23"/>
      <c r="E21" s="23"/>
      <c r="F21" s="23"/>
      <c r="G21" s="24"/>
      <c r="H21" s="14">
        <v>0</v>
      </c>
      <c r="I21" s="14">
        <f>I8-I13+I17</f>
        <v>64883.739999999991</v>
      </c>
      <c r="J21" s="14">
        <f>J8-J13+J17</f>
        <v>64883.739999999991</v>
      </c>
    </row>
    <row r="22" spans="1:10" x14ac:dyDescent="0.25">
      <c r="A22" s="22" t="s">
        <v>16</v>
      </c>
      <c r="B22" s="23"/>
      <c r="C22" s="23"/>
      <c r="D22" s="23"/>
      <c r="E22" s="23"/>
      <c r="F22" s="23"/>
      <c r="G22" s="24"/>
      <c r="H22" s="14">
        <v>0</v>
      </c>
      <c r="I22" s="14">
        <f>I21-I11</f>
        <v>64883.739999999991</v>
      </c>
      <c r="J22" s="14">
        <f>+J21-J44</f>
        <v>64883.739999999991</v>
      </c>
    </row>
    <row r="23" spans="1:10" x14ac:dyDescent="0.25">
      <c r="A23" s="22" t="s">
        <v>17</v>
      </c>
      <c r="B23" s="23"/>
      <c r="C23" s="23"/>
      <c r="D23" s="23"/>
      <c r="E23" s="23"/>
      <c r="F23" s="23"/>
      <c r="G23" s="24"/>
      <c r="H23" s="14">
        <v>0</v>
      </c>
      <c r="I23" s="14">
        <f>I22-I17</f>
        <v>64883.739999999991</v>
      </c>
      <c r="J23" s="14">
        <f>J21-J17</f>
        <v>64883.739999999991</v>
      </c>
    </row>
    <row r="24" spans="1:10" ht="15.75" x14ac:dyDescent="0.25">
      <c r="A24" s="39" t="s">
        <v>18</v>
      </c>
      <c r="B24" s="40"/>
      <c r="C24" s="40"/>
      <c r="D24" s="40"/>
      <c r="E24" s="40"/>
      <c r="F24" s="40"/>
      <c r="G24" s="41"/>
      <c r="H24" s="4"/>
      <c r="I24" s="4"/>
      <c r="J24" s="4"/>
    </row>
    <row r="25" spans="1:10" ht="15.75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67"/>
    </row>
    <row r="26" spans="1:10" x14ac:dyDescent="0.25">
      <c r="A26" s="42" t="s">
        <v>1</v>
      </c>
      <c r="B26" s="43"/>
      <c r="C26" s="43"/>
      <c r="D26" s="43"/>
      <c r="E26" s="43"/>
      <c r="F26" s="43"/>
      <c r="G26" s="44"/>
      <c r="H26" s="31" t="s">
        <v>19</v>
      </c>
      <c r="I26" s="31" t="s">
        <v>3</v>
      </c>
      <c r="J26" s="31" t="s">
        <v>20</v>
      </c>
    </row>
    <row r="27" spans="1:10" x14ac:dyDescent="0.25">
      <c r="A27" s="45"/>
      <c r="B27" s="46"/>
      <c r="C27" s="46"/>
      <c r="D27" s="46"/>
      <c r="E27" s="46"/>
      <c r="F27" s="46"/>
      <c r="G27" s="47"/>
      <c r="H27" s="32"/>
      <c r="I27" s="32"/>
      <c r="J27" s="32"/>
    </row>
    <row r="28" spans="1:10" x14ac:dyDescent="0.25">
      <c r="A28" s="25" t="s">
        <v>21</v>
      </c>
      <c r="B28" s="26"/>
      <c r="C28" s="26"/>
      <c r="D28" s="26"/>
      <c r="E28" s="26"/>
      <c r="F28" s="26"/>
      <c r="G28" s="27"/>
      <c r="H28" s="3">
        <f>+H29+H30</f>
        <v>0</v>
      </c>
      <c r="I28" s="3">
        <f t="shared" ref="I28:J28" si="2">+I29+I30</f>
        <v>0</v>
      </c>
      <c r="J28" s="3">
        <f t="shared" si="2"/>
        <v>0</v>
      </c>
    </row>
    <row r="29" spans="1:10" x14ac:dyDescent="0.25">
      <c r="A29" s="22" t="s">
        <v>22</v>
      </c>
      <c r="B29" s="23"/>
      <c r="C29" s="23"/>
      <c r="D29" s="23"/>
      <c r="E29" s="23"/>
      <c r="F29" s="23"/>
      <c r="G29" s="24"/>
      <c r="H29" s="14"/>
      <c r="I29" s="14"/>
      <c r="J29" s="14"/>
    </row>
    <row r="30" spans="1:10" x14ac:dyDescent="0.25">
      <c r="A30" s="22" t="s">
        <v>23</v>
      </c>
      <c r="B30" s="23"/>
      <c r="C30" s="23"/>
      <c r="D30" s="23"/>
      <c r="E30" s="23"/>
      <c r="F30" s="23"/>
      <c r="G30" s="24"/>
      <c r="H30" s="14"/>
      <c r="I30" s="14"/>
      <c r="J30" s="14"/>
    </row>
    <row r="31" spans="1:10" x14ac:dyDescent="0.25">
      <c r="A31" s="22"/>
      <c r="B31" s="23"/>
      <c r="C31" s="23"/>
      <c r="D31" s="23"/>
      <c r="E31" s="23"/>
      <c r="F31" s="23"/>
      <c r="G31" s="24"/>
      <c r="H31" s="14"/>
      <c r="I31" s="14"/>
      <c r="J31" s="14"/>
    </row>
    <row r="32" spans="1:10" x14ac:dyDescent="0.25">
      <c r="A32" s="22" t="s">
        <v>24</v>
      </c>
      <c r="B32" s="23"/>
      <c r="C32" s="23"/>
      <c r="D32" s="23"/>
      <c r="E32" s="23"/>
      <c r="F32" s="23"/>
      <c r="G32" s="24"/>
      <c r="H32" s="14">
        <f>+H23+H28</f>
        <v>0</v>
      </c>
      <c r="I32" s="14">
        <f t="shared" ref="I32:J32" si="3">+I23+I28</f>
        <v>64883.739999999991</v>
      </c>
      <c r="J32" s="14">
        <f t="shared" si="3"/>
        <v>64883.739999999991</v>
      </c>
    </row>
    <row r="33" spans="1:10" ht="15.75" x14ac:dyDescent="0.25">
      <c r="A33" s="5"/>
      <c r="B33" s="6"/>
      <c r="C33" s="6"/>
      <c r="D33" s="6"/>
      <c r="E33" s="6"/>
      <c r="F33" s="6"/>
      <c r="G33" s="7"/>
      <c r="H33" s="4"/>
      <c r="I33" s="4"/>
      <c r="J33" s="4"/>
    </row>
    <row r="34" spans="1:10" ht="15.75" x14ac:dyDescent="0.25">
      <c r="A34" s="57"/>
      <c r="B34" s="58"/>
      <c r="C34" s="58"/>
      <c r="D34" s="58"/>
      <c r="E34" s="58"/>
      <c r="F34" s="58"/>
      <c r="G34" s="58"/>
      <c r="H34" s="58"/>
      <c r="I34" s="58"/>
      <c r="J34" s="67"/>
    </row>
    <row r="35" spans="1:10" ht="30" x14ac:dyDescent="0.25">
      <c r="A35" s="36" t="s">
        <v>1</v>
      </c>
      <c r="B35" s="37"/>
      <c r="C35" s="37"/>
      <c r="D35" s="37"/>
      <c r="E35" s="37"/>
      <c r="F35" s="37"/>
      <c r="G35" s="38"/>
      <c r="H35" s="1" t="s">
        <v>25</v>
      </c>
      <c r="I35" s="1" t="s">
        <v>3</v>
      </c>
      <c r="J35" s="2" t="s">
        <v>4</v>
      </c>
    </row>
    <row r="36" spans="1:10" ht="15.75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67"/>
    </row>
    <row r="37" spans="1:10" ht="15.75" x14ac:dyDescent="0.25">
      <c r="A37" s="25" t="s">
        <v>26</v>
      </c>
      <c r="B37" s="26"/>
      <c r="C37" s="26"/>
      <c r="D37" s="26"/>
      <c r="E37" s="26"/>
      <c r="F37" s="26"/>
      <c r="G37" s="27"/>
      <c r="H37" s="17">
        <f>+H38+H39</f>
        <v>0</v>
      </c>
      <c r="I37" s="17">
        <f t="shared" ref="I37:J37" si="4">+I38+I39</f>
        <v>0</v>
      </c>
      <c r="J37" s="17">
        <f t="shared" si="4"/>
        <v>0</v>
      </c>
    </row>
    <row r="38" spans="1:10" ht="15.75" x14ac:dyDescent="0.25">
      <c r="A38" s="22" t="s">
        <v>27</v>
      </c>
      <c r="B38" s="23"/>
      <c r="C38" s="23"/>
      <c r="D38" s="23"/>
      <c r="E38" s="23"/>
      <c r="F38" s="23"/>
      <c r="G38" s="24"/>
      <c r="H38" s="18"/>
      <c r="I38" s="18"/>
      <c r="J38" s="18"/>
    </row>
    <row r="39" spans="1:10" ht="15.75" x14ac:dyDescent="0.25">
      <c r="A39" s="22" t="s">
        <v>28</v>
      </c>
      <c r="B39" s="23"/>
      <c r="C39" s="23"/>
      <c r="D39" s="23"/>
      <c r="E39" s="23"/>
      <c r="F39" s="23"/>
      <c r="G39" s="24"/>
      <c r="H39" s="18"/>
      <c r="I39" s="18"/>
      <c r="J39" s="18"/>
    </row>
    <row r="40" spans="1:10" ht="15.75" x14ac:dyDescent="0.25">
      <c r="A40" s="22" t="s">
        <v>29</v>
      </c>
      <c r="B40" s="23"/>
      <c r="C40" s="23"/>
      <c r="D40" s="23"/>
      <c r="E40" s="23"/>
      <c r="F40" s="23"/>
      <c r="G40" s="24"/>
      <c r="H40" s="18">
        <f>+H41+H42</f>
        <v>0</v>
      </c>
      <c r="I40" s="18">
        <f t="shared" ref="I40:J40" si="5">+I41+I42</f>
        <v>0</v>
      </c>
      <c r="J40" s="18">
        <f t="shared" si="5"/>
        <v>0</v>
      </c>
    </row>
    <row r="41" spans="1:10" ht="15.75" x14ac:dyDescent="0.25">
      <c r="A41" s="22" t="s">
        <v>30</v>
      </c>
      <c r="B41" s="23"/>
      <c r="C41" s="23"/>
      <c r="D41" s="23"/>
      <c r="E41" s="23"/>
      <c r="F41" s="23"/>
      <c r="G41" s="24"/>
      <c r="H41" s="18"/>
      <c r="I41" s="18"/>
      <c r="J41" s="18"/>
    </row>
    <row r="42" spans="1:10" ht="15.75" x14ac:dyDescent="0.25">
      <c r="A42" s="22" t="s">
        <v>31</v>
      </c>
      <c r="B42" s="23"/>
      <c r="C42" s="23"/>
      <c r="D42" s="23"/>
      <c r="E42" s="23"/>
      <c r="F42" s="23"/>
      <c r="G42" s="24"/>
      <c r="H42" s="18"/>
      <c r="I42" s="18"/>
      <c r="J42" s="18"/>
    </row>
    <row r="43" spans="1:10" ht="15.75" x14ac:dyDescent="0.25">
      <c r="A43" s="10"/>
      <c r="B43" s="11"/>
      <c r="C43" s="11"/>
      <c r="D43" s="11"/>
      <c r="E43" s="11"/>
      <c r="F43" s="11"/>
      <c r="G43" s="12"/>
      <c r="H43" s="18"/>
      <c r="I43" s="18"/>
      <c r="J43" s="18"/>
    </row>
    <row r="44" spans="1:10" ht="15.75" x14ac:dyDescent="0.25">
      <c r="A44" s="22" t="s">
        <v>32</v>
      </c>
      <c r="B44" s="23"/>
      <c r="C44" s="23"/>
      <c r="D44" s="23"/>
      <c r="E44" s="23"/>
      <c r="F44" s="23"/>
      <c r="G44" s="24"/>
      <c r="H44" s="18">
        <f>+H37-H40</f>
        <v>0</v>
      </c>
      <c r="I44" s="18">
        <f t="shared" ref="I44:J44" si="6">+I37-I40</f>
        <v>0</v>
      </c>
      <c r="J44" s="18">
        <f t="shared" si="6"/>
        <v>0</v>
      </c>
    </row>
    <row r="45" spans="1:10" ht="15.75" x14ac:dyDescent="0.25">
      <c r="A45" s="5"/>
      <c r="B45" s="6"/>
      <c r="C45" s="6"/>
      <c r="D45" s="6"/>
      <c r="E45" s="6"/>
      <c r="F45" s="6"/>
      <c r="G45" s="7"/>
      <c r="H45" s="4"/>
      <c r="I45" s="4"/>
      <c r="J45" s="4"/>
    </row>
    <row r="46" spans="1:10" ht="15.75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67"/>
    </row>
    <row r="47" spans="1:10" ht="30" x14ac:dyDescent="0.25">
      <c r="A47" s="33" t="s">
        <v>1</v>
      </c>
      <c r="B47" s="34"/>
      <c r="C47" s="34"/>
      <c r="D47" s="34"/>
      <c r="E47" s="34"/>
      <c r="F47" s="34"/>
      <c r="G47" s="35"/>
      <c r="H47" s="1" t="s">
        <v>2</v>
      </c>
      <c r="I47" s="1" t="s">
        <v>3</v>
      </c>
      <c r="J47" s="2" t="s">
        <v>4</v>
      </c>
    </row>
    <row r="48" spans="1:10" ht="15.75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67"/>
    </row>
    <row r="49" spans="1:10" x14ac:dyDescent="0.25">
      <c r="A49" s="25" t="s">
        <v>33</v>
      </c>
      <c r="B49" s="26"/>
      <c r="C49" s="26"/>
      <c r="D49" s="26"/>
      <c r="E49" s="26"/>
      <c r="F49" s="26"/>
      <c r="G49" s="27"/>
      <c r="H49" s="13">
        <f>+H9</f>
        <v>1000000</v>
      </c>
      <c r="I49" s="13">
        <f t="shared" ref="I49:J49" si="7">+I9</f>
        <v>250000</v>
      </c>
      <c r="J49" s="13">
        <f t="shared" si="7"/>
        <v>250000</v>
      </c>
    </row>
    <row r="50" spans="1:10" x14ac:dyDescent="0.25">
      <c r="A50" s="22" t="s">
        <v>34</v>
      </c>
      <c r="B50" s="23"/>
      <c r="C50" s="23"/>
      <c r="D50" s="23"/>
      <c r="E50" s="23"/>
      <c r="F50" s="23"/>
      <c r="G50" s="24"/>
      <c r="H50" s="14">
        <f>+H51-H52</f>
        <v>0</v>
      </c>
      <c r="I50" s="14">
        <f t="shared" ref="I50:J50" si="8">+I51-I52</f>
        <v>0</v>
      </c>
      <c r="J50" s="14">
        <f t="shared" si="8"/>
        <v>0</v>
      </c>
    </row>
    <row r="51" spans="1:10" x14ac:dyDescent="0.25">
      <c r="A51" s="22" t="s">
        <v>27</v>
      </c>
      <c r="B51" s="23"/>
      <c r="C51" s="23"/>
      <c r="D51" s="23"/>
      <c r="E51" s="23"/>
      <c r="F51" s="23"/>
      <c r="G51" s="24"/>
      <c r="H51" s="14"/>
      <c r="I51" s="14"/>
      <c r="J51" s="14"/>
    </row>
    <row r="52" spans="1:10" x14ac:dyDescent="0.25">
      <c r="A52" s="22" t="s">
        <v>30</v>
      </c>
      <c r="B52" s="23"/>
      <c r="C52" s="23"/>
      <c r="D52" s="23"/>
      <c r="E52" s="23"/>
      <c r="F52" s="23"/>
      <c r="G52" s="24"/>
      <c r="H52" s="14"/>
      <c r="I52" s="14"/>
      <c r="J52" s="14"/>
    </row>
    <row r="53" spans="1:10" x14ac:dyDescent="0.25">
      <c r="A53" s="10"/>
      <c r="B53" s="11"/>
      <c r="C53" s="11"/>
      <c r="D53" s="11"/>
      <c r="E53" s="11"/>
      <c r="F53" s="11"/>
      <c r="G53" s="12"/>
      <c r="H53" s="14"/>
      <c r="I53" s="14"/>
      <c r="J53" s="14"/>
    </row>
    <row r="54" spans="1:10" x14ac:dyDescent="0.25">
      <c r="A54" s="22" t="s">
        <v>35</v>
      </c>
      <c r="B54" s="23"/>
      <c r="C54" s="23"/>
      <c r="D54" s="23"/>
      <c r="E54" s="23"/>
      <c r="F54" s="23"/>
      <c r="G54" s="24"/>
      <c r="H54" s="14">
        <f>+H14</f>
        <v>0</v>
      </c>
      <c r="I54" s="14">
        <f t="shared" ref="I54:J54" si="9">+I14</f>
        <v>185116.26</v>
      </c>
      <c r="J54" s="14">
        <f t="shared" si="9"/>
        <v>185116.26</v>
      </c>
    </row>
    <row r="55" spans="1:10" x14ac:dyDescent="0.25">
      <c r="A55" s="10"/>
      <c r="B55" s="11"/>
      <c r="C55" s="11"/>
      <c r="D55" s="11"/>
      <c r="E55" s="11"/>
      <c r="F55" s="11"/>
      <c r="G55" s="12"/>
      <c r="H55" s="14"/>
      <c r="I55" s="14"/>
      <c r="J55" s="14"/>
    </row>
    <row r="56" spans="1:10" x14ac:dyDescent="0.25">
      <c r="A56" s="22" t="s">
        <v>36</v>
      </c>
      <c r="B56" s="23"/>
      <c r="C56" s="23"/>
      <c r="D56" s="23"/>
      <c r="E56" s="23"/>
      <c r="F56" s="23"/>
      <c r="G56" s="24"/>
      <c r="H56" s="15">
        <f>+H18</f>
        <v>0</v>
      </c>
      <c r="I56" s="16">
        <f t="shared" ref="I56:J56" si="10">+I18</f>
        <v>0</v>
      </c>
      <c r="J56" s="16">
        <f t="shared" si="10"/>
        <v>0</v>
      </c>
    </row>
    <row r="57" spans="1:10" x14ac:dyDescent="0.25">
      <c r="A57" s="10"/>
      <c r="B57" s="11"/>
      <c r="C57" s="11"/>
      <c r="D57" s="11"/>
      <c r="E57" s="11"/>
      <c r="F57" s="11"/>
      <c r="G57" s="12"/>
      <c r="H57" s="14"/>
      <c r="I57" s="14"/>
      <c r="J57" s="14"/>
    </row>
    <row r="58" spans="1:10" x14ac:dyDescent="0.25">
      <c r="A58" s="22" t="s">
        <v>37</v>
      </c>
      <c r="B58" s="23"/>
      <c r="C58" s="23"/>
      <c r="D58" s="23"/>
      <c r="E58" s="23"/>
      <c r="F58" s="23"/>
      <c r="G58" s="24"/>
      <c r="H58" s="14">
        <f>+H49+H50-H54-H56</f>
        <v>1000000</v>
      </c>
      <c r="I58" s="14">
        <f>I49+I50-I54+I56</f>
        <v>64883.739999999991</v>
      </c>
      <c r="J58" s="14">
        <f>J49+J50-J54+J56</f>
        <v>64883.739999999991</v>
      </c>
    </row>
    <row r="59" spans="1:10" x14ac:dyDescent="0.25">
      <c r="A59" s="22" t="s">
        <v>38</v>
      </c>
      <c r="B59" s="23"/>
      <c r="C59" s="23"/>
      <c r="D59" s="23"/>
      <c r="E59" s="23"/>
      <c r="F59" s="23"/>
      <c r="G59" s="24"/>
      <c r="H59" s="14">
        <f>+H58-H50</f>
        <v>1000000</v>
      </c>
      <c r="I59" s="14">
        <f>I58-I50</f>
        <v>64883.739999999991</v>
      </c>
      <c r="J59" s="14">
        <f>J58-J50</f>
        <v>64883.739999999991</v>
      </c>
    </row>
    <row r="60" spans="1:10" ht="15.75" x14ac:dyDescent="0.25">
      <c r="A60" s="5"/>
      <c r="B60" s="6"/>
      <c r="C60" s="6"/>
      <c r="D60" s="6"/>
      <c r="E60" s="6"/>
      <c r="F60" s="6"/>
      <c r="G60" s="7"/>
      <c r="H60" s="4"/>
      <c r="I60" s="4"/>
      <c r="J60" s="4"/>
    </row>
    <row r="61" spans="1:10" ht="15.75" x14ac:dyDescent="0.25">
      <c r="A61" s="57"/>
      <c r="B61" s="58"/>
      <c r="C61" s="58"/>
      <c r="D61" s="58"/>
      <c r="E61" s="58"/>
      <c r="F61" s="58"/>
      <c r="G61" s="58"/>
      <c r="H61" s="58"/>
      <c r="I61" s="58"/>
      <c r="J61" s="67"/>
    </row>
    <row r="62" spans="1:10" ht="30" x14ac:dyDescent="0.25">
      <c r="A62" s="28" t="s">
        <v>1</v>
      </c>
      <c r="B62" s="29"/>
      <c r="C62" s="29"/>
      <c r="D62" s="29"/>
      <c r="E62" s="29"/>
      <c r="F62" s="29"/>
      <c r="G62" s="30"/>
      <c r="H62" s="1" t="s">
        <v>2</v>
      </c>
      <c r="I62" s="1" t="s">
        <v>3</v>
      </c>
      <c r="J62" s="2" t="s">
        <v>4</v>
      </c>
    </row>
    <row r="63" spans="1:10" ht="15.75" x14ac:dyDescent="0.25">
      <c r="A63" s="57"/>
      <c r="B63" s="58"/>
      <c r="C63" s="58"/>
      <c r="D63" s="58"/>
      <c r="E63" s="58"/>
      <c r="F63" s="58"/>
      <c r="G63" s="58"/>
      <c r="H63" s="58"/>
      <c r="I63" s="58"/>
      <c r="J63" s="67"/>
    </row>
    <row r="64" spans="1:10" ht="15.75" x14ac:dyDescent="0.25">
      <c r="A64" s="25" t="s">
        <v>39</v>
      </c>
      <c r="B64" s="26"/>
      <c r="C64" s="26"/>
      <c r="D64" s="26"/>
      <c r="E64" s="26"/>
      <c r="F64" s="26"/>
      <c r="G64" s="27"/>
      <c r="H64" s="17">
        <f>+H10</f>
        <v>0</v>
      </c>
      <c r="I64" s="17">
        <f t="shared" ref="I64:J64" si="11">+I10</f>
        <v>0</v>
      </c>
      <c r="J64" s="17">
        <f t="shared" si="11"/>
        <v>0</v>
      </c>
    </row>
    <row r="65" spans="1:10" ht="15.75" x14ac:dyDescent="0.25">
      <c r="A65" s="22" t="s">
        <v>40</v>
      </c>
      <c r="B65" s="23"/>
      <c r="C65" s="23"/>
      <c r="D65" s="23"/>
      <c r="E65" s="23"/>
      <c r="F65" s="23"/>
      <c r="G65" s="24"/>
      <c r="H65" s="18">
        <f>+H66-H67</f>
        <v>0</v>
      </c>
      <c r="I65" s="18">
        <f t="shared" ref="I65:J65" si="12">+I66-I67</f>
        <v>0</v>
      </c>
      <c r="J65" s="18">
        <f t="shared" si="12"/>
        <v>0</v>
      </c>
    </row>
    <row r="66" spans="1:10" ht="15.75" x14ac:dyDescent="0.25">
      <c r="A66" s="22" t="s">
        <v>28</v>
      </c>
      <c r="B66" s="23"/>
      <c r="C66" s="23"/>
      <c r="D66" s="23"/>
      <c r="E66" s="23"/>
      <c r="F66" s="23"/>
      <c r="G66" s="24"/>
      <c r="H66" s="18"/>
      <c r="I66" s="18"/>
      <c r="J66" s="18"/>
    </row>
    <row r="67" spans="1:10" ht="15.75" x14ac:dyDescent="0.25">
      <c r="A67" s="22" t="s">
        <v>31</v>
      </c>
      <c r="B67" s="23"/>
      <c r="C67" s="23"/>
      <c r="D67" s="23"/>
      <c r="E67" s="23"/>
      <c r="F67" s="23"/>
      <c r="G67" s="24"/>
      <c r="H67" s="18"/>
      <c r="I67" s="18"/>
      <c r="J67" s="18"/>
    </row>
    <row r="68" spans="1:10" ht="15.75" x14ac:dyDescent="0.25">
      <c r="A68" s="10"/>
      <c r="B68" s="11"/>
      <c r="C68" s="11"/>
      <c r="D68" s="11"/>
      <c r="E68" s="11"/>
      <c r="F68" s="11"/>
      <c r="G68" s="12"/>
      <c r="H68" s="18"/>
      <c r="I68" s="18"/>
      <c r="J68" s="18"/>
    </row>
    <row r="69" spans="1:10" ht="15.75" x14ac:dyDescent="0.25">
      <c r="A69" s="22" t="s">
        <v>41</v>
      </c>
      <c r="B69" s="23"/>
      <c r="C69" s="23"/>
      <c r="D69" s="23"/>
      <c r="E69" s="23"/>
      <c r="F69" s="23"/>
      <c r="G69" s="24"/>
      <c r="H69" s="18">
        <f>+H15</f>
        <v>0</v>
      </c>
      <c r="I69" s="18">
        <f t="shared" ref="I69:J69" si="13">+I15</f>
        <v>0</v>
      </c>
      <c r="J69" s="18">
        <f t="shared" si="13"/>
        <v>0</v>
      </c>
    </row>
    <row r="70" spans="1:10" ht="15.75" x14ac:dyDescent="0.25">
      <c r="A70" s="10"/>
      <c r="B70" s="11"/>
      <c r="C70" s="11"/>
      <c r="D70" s="11"/>
      <c r="E70" s="11"/>
      <c r="F70" s="11"/>
      <c r="G70" s="12"/>
      <c r="H70" s="18"/>
      <c r="I70" s="18"/>
      <c r="J70" s="18"/>
    </row>
    <row r="71" spans="1:10" ht="15.75" x14ac:dyDescent="0.25">
      <c r="A71" s="22" t="s">
        <v>42</v>
      </c>
      <c r="B71" s="23"/>
      <c r="C71" s="23"/>
      <c r="D71" s="23"/>
      <c r="E71" s="23"/>
      <c r="F71" s="23"/>
      <c r="G71" s="24"/>
      <c r="H71" s="18"/>
      <c r="I71" s="18"/>
      <c r="J71" s="18"/>
    </row>
    <row r="72" spans="1:10" ht="15.75" x14ac:dyDescent="0.25">
      <c r="A72" s="10"/>
      <c r="B72" s="11"/>
      <c r="C72" s="11"/>
      <c r="D72" s="11"/>
      <c r="E72" s="11"/>
      <c r="F72" s="11"/>
      <c r="G72" s="12"/>
      <c r="H72" s="18">
        <f>+H19</f>
        <v>0</v>
      </c>
      <c r="I72" s="18">
        <f t="shared" ref="I72:J72" si="14">+I19</f>
        <v>0</v>
      </c>
      <c r="J72" s="18">
        <f t="shared" si="14"/>
        <v>0</v>
      </c>
    </row>
    <row r="73" spans="1:10" ht="15.75" x14ac:dyDescent="0.25">
      <c r="A73" s="22" t="s">
        <v>43</v>
      </c>
      <c r="B73" s="23"/>
      <c r="C73" s="23"/>
      <c r="D73" s="23"/>
      <c r="E73" s="23"/>
      <c r="F73" s="23"/>
      <c r="G73" s="24"/>
      <c r="H73" s="18">
        <f>+H64+H65-H69-H71</f>
        <v>0</v>
      </c>
      <c r="I73" s="18">
        <f t="shared" ref="I73:J73" si="15">+I64+I65-I69-I71</f>
        <v>0</v>
      </c>
      <c r="J73" s="18">
        <f t="shared" si="15"/>
        <v>0</v>
      </c>
    </row>
    <row r="74" spans="1:10" ht="15.75" x14ac:dyDescent="0.25">
      <c r="A74" s="22" t="s">
        <v>44</v>
      </c>
      <c r="B74" s="23"/>
      <c r="C74" s="23"/>
      <c r="D74" s="23"/>
      <c r="E74" s="23"/>
      <c r="F74" s="23"/>
      <c r="G74" s="24"/>
      <c r="H74" s="8"/>
      <c r="I74" s="8"/>
      <c r="J74" s="8"/>
    </row>
    <row r="75" spans="1:10" ht="16.5" thickBot="1" x14ac:dyDescent="0.3">
      <c r="A75" s="71"/>
      <c r="B75" s="72"/>
      <c r="C75" s="72"/>
      <c r="D75" s="72"/>
      <c r="E75" s="72"/>
      <c r="F75" s="72"/>
      <c r="G75" s="73"/>
      <c r="H75" s="74"/>
      <c r="I75" s="74"/>
      <c r="J75" s="74"/>
    </row>
    <row r="76" spans="1:10" ht="15.75" thickTop="1" x14ac:dyDescent="0.25">
      <c r="A76" s="51"/>
      <c r="B76" s="19"/>
      <c r="C76" s="19"/>
      <c r="D76" s="19"/>
      <c r="E76" s="19"/>
      <c r="F76" s="19"/>
      <c r="G76" s="19"/>
      <c r="H76" s="19"/>
      <c r="I76" s="19"/>
      <c r="J76" s="66"/>
    </row>
    <row r="77" spans="1:10" x14ac:dyDescent="0.25">
      <c r="A77" s="51"/>
      <c r="B77" s="19"/>
      <c r="C77" s="19"/>
      <c r="D77" s="19"/>
      <c r="E77" s="19"/>
      <c r="F77" s="19"/>
      <c r="G77" s="19"/>
      <c r="H77" s="19"/>
      <c r="I77" s="19"/>
      <c r="J77" s="66"/>
    </row>
    <row r="78" spans="1:10" x14ac:dyDescent="0.25">
      <c r="A78" s="51"/>
      <c r="B78" s="19"/>
      <c r="C78" s="19"/>
      <c r="D78" s="19"/>
      <c r="E78" s="19"/>
      <c r="F78" s="19"/>
      <c r="G78" s="19"/>
      <c r="H78" s="19"/>
      <c r="I78" s="19"/>
      <c r="J78" s="66"/>
    </row>
    <row r="79" spans="1:10" ht="15.75" x14ac:dyDescent="0.25">
      <c r="A79" s="51"/>
      <c r="B79" s="9" t="s">
        <v>47</v>
      </c>
      <c r="C79" s="9"/>
      <c r="D79" s="9"/>
      <c r="E79" s="59"/>
      <c r="F79" s="59"/>
      <c r="G79" s="59"/>
      <c r="H79" s="9" t="s">
        <v>50</v>
      </c>
      <c r="I79" s="9"/>
      <c r="J79" s="66"/>
    </row>
    <row r="80" spans="1:10" ht="15.75" x14ac:dyDescent="0.25">
      <c r="A80" s="68"/>
      <c r="B80" s="69" t="s">
        <v>48</v>
      </c>
      <c r="C80" s="69"/>
      <c r="D80" s="69"/>
      <c r="E80" s="69"/>
      <c r="F80" s="69"/>
      <c r="G80" s="69"/>
      <c r="H80" s="69" t="s">
        <v>45</v>
      </c>
      <c r="I80" s="69"/>
      <c r="J80" s="70"/>
    </row>
  </sheetData>
  <mergeCells count="53">
    <mergeCell ref="A17:G17"/>
    <mergeCell ref="A3:J3"/>
    <mergeCell ref="A4:J4"/>
    <mergeCell ref="A7:G7"/>
    <mergeCell ref="A8:G8"/>
    <mergeCell ref="A9:G9"/>
    <mergeCell ref="A10:G10"/>
    <mergeCell ref="A11:G11"/>
    <mergeCell ref="A13:G13"/>
    <mergeCell ref="A14:G14"/>
    <mergeCell ref="A15:G15"/>
    <mergeCell ref="A29:G29"/>
    <mergeCell ref="A18:G18"/>
    <mergeCell ref="A19:G19"/>
    <mergeCell ref="A21:G21"/>
    <mergeCell ref="A22:G22"/>
    <mergeCell ref="A23:G23"/>
    <mergeCell ref="A24:G24"/>
    <mergeCell ref="A26:G27"/>
    <mergeCell ref="A39:G39"/>
    <mergeCell ref="A40:G40"/>
    <mergeCell ref="A41:G41"/>
    <mergeCell ref="A42:G42"/>
    <mergeCell ref="A44:G44"/>
    <mergeCell ref="A74:G74"/>
    <mergeCell ref="A66:G66"/>
    <mergeCell ref="A49:G49"/>
    <mergeCell ref="A50:G50"/>
    <mergeCell ref="A51:G51"/>
    <mergeCell ref="A52:G52"/>
    <mergeCell ref="A54:G54"/>
    <mergeCell ref="A56:G56"/>
    <mergeCell ref="A58:G58"/>
    <mergeCell ref="A59:G59"/>
    <mergeCell ref="A62:G62"/>
    <mergeCell ref="A64:G64"/>
    <mergeCell ref="A65:G65"/>
    <mergeCell ref="A2:J2"/>
    <mergeCell ref="A67:G67"/>
    <mergeCell ref="A69:G69"/>
    <mergeCell ref="A71:G71"/>
    <mergeCell ref="A73:G73"/>
    <mergeCell ref="H26:H27"/>
    <mergeCell ref="I26:I27"/>
    <mergeCell ref="J26:J27"/>
    <mergeCell ref="A28:G28"/>
    <mergeCell ref="A47:G47"/>
    <mergeCell ref="A30:G30"/>
    <mergeCell ref="A31:G31"/>
    <mergeCell ref="A32:G32"/>
    <mergeCell ref="A35:G35"/>
    <mergeCell ref="A37:G37"/>
    <mergeCell ref="A38:G38"/>
  </mergeCells>
  <pageMargins left="0.9055118110236221" right="1.1023622047244095" top="0.35433070866141736" bottom="0.35433070866141736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2017-07-24T17:09:52Z</cp:lastPrinted>
  <dcterms:created xsi:type="dcterms:W3CDTF">2017-06-14T20:15:57Z</dcterms:created>
  <dcterms:modified xsi:type="dcterms:W3CDTF">2017-07-24T17:18:56Z</dcterms:modified>
  <cp:contentStatus/>
</cp:coreProperties>
</file>