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"/>
    </mc:Choice>
  </mc:AlternateContent>
  <bookViews>
    <workbookView xWindow="0" yWindow="0" windowWidth="24000" windowHeight="9435"/>
  </bookViews>
  <sheets>
    <sheet name="ESF LD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9" i="1" l="1"/>
  <c r="V98" i="1"/>
  <c r="W97" i="1"/>
  <c r="V97" i="1"/>
  <c r="X97" i="1" s="1"/>
  <c r="V96" i="1"/>
  <c r="V95" i="1"/>
  <c r="V94" i="1"/>
  <c r="V93" i="1"/>
  <c r="V92" i="1"/>
  <c r="V91" i="1"/>
  <c r="V90" i="1"/>
  <c r="V89" i="1"/>
  <c r="V88" i="1"/>
  <c r="V87" i="1"/>
  <c r="V86" i="1"/>
  <c r="V84" i="1"/>
  <c r="V83" i="1"/>
  <c r="V82" i="1"/>
  <c r="V81" i="1"/>
  <c r="V80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3" i="1"/>
  <c r="V62" i="1"/>
  <c r="V58" i="1"/>
  <c r="V55" i="1"/>
  <c r="V48" i="1"/>
  <c r="V41" i="1"/>
  <c r="V32" i="1"/>
  <c r="V23" i="1"/>
</calcChain>
</file>

<file path=xl/sharedStrings.xml><?xml version="1.0" encoding="utf-8"?>
<sst xmlns="http://schemas.openxmlformats.org/spreadsheetml/2006/main" count="231" uniqueCount="227">
  <si>
    <t>ESTADO DE SITUACIÓN FINANCIERA DETALLADO - LDF</t>
  </si>
  <si>
    <t>AL 31 DE MARZO DE 2017  Y AL 31 DE DICIEMBRE DE 2016</t>
  </si>
  <si>
    <t>(PESOS)</t>
  </si>
  <si>
    <t>31-MAR-2017</t>
  </si>
  <si>
    <t>31-DIC-2016</t>
  </si>
  <si>
    <t>VARIACION</t>
  </si>
  <si>
    <t>Activo</t>
  </si>
  <si>
    <t>Pasivo</t>
  </si>
  <si>
    <t>Activo Circulante</t>
  </si>
  <si>
    <t>Pasivo Circulante</t>
  </si>
  <si>
    <t>Efectivo y Equivalentes</t>
  </si>
  <si>
    <t>2.1.1</t>
  </si>
  <si>
    <t>Cuentas por Pagar a Corto Plazo</t>
  </si>
  <si>
    <t>1.1.1.1</t>
  </si>
  <si>
    <t>Efectivo</t>
  </si>
  <si>
    <t>2.1.1.1</t>
  </si>
  <si>
    <t>Servicios Personales por Pagar a Corto Plazo</t>
  </si>
  <si>
    <t>1.1.1.2</t>
  </si>
  <si>
    <t>Bancos y Tesorería</t>
  </si>
  <si>
    <t>2.1.1.2</t>
  </si>
  <si>
    <t>Proveedores por pagar a Corto Plazo</t>
  </si>
  <si>
    <t>1.1.1.3</t>
  </si>
  <si>
    <t>Bancos/ Dependencias y Otros</t>
  </si>
  <si>
    <t>2.1.1.3</t>
  </si>
  <si>
    <t>Contratistas por Obras Publicas por Pagar a Corto Plazo</t>
  </si>
  <si>
    <t>1.1.1.4</t>
  </si>
  <si>
    <t>Inversiones Temporales (Hasta 3 meses)</t>
  </si>
  <si>
    <t>2.1.1.4</t>
  </si>
  <si>
    <t>Participaciones y Aportaciones por pagar a Corto Plazo</t>
  </si>
  <si>
    <t>1.1.1.5</t>
  </si>
  <si>
    <t>Fondos con Afectación Especifica</t>
  </si>
  <si>
    <t>2.1.1.5</t>
  </si>
  <si>
    <t>Transferencias Otorgadas  por Pagar a Corto Plazo</t>
  </si>
  <si>
    <t>1.1.1.6</t>
  </si>
  <si>
    <t>Depositos de Fondos de Terceros en Garantia y/o Administración</t>
  </si>
  <si>
    <t>2.1.1.6</t>
  </si>
  <si>
    <t>Intereses y Comisiones por Pagar a Corto Plazo</t>
  </si>
  <si>
    <t>1.1.1.7</t>
  </si>
  <si>
    <t>Otros Efectivos y Equivalentes</t>
  </si>
  <si>
    <t>2.1.1.7</t>
  </si>
  <si>
    <t>Retenciones y Contribuciones por Pagar a Corto Plazo</t>
  </si>
  <si>
    <t>2.1.1.8</t>
  </si>
  <si>
    <t>Devoluciones de la Ley de Ingresos por Pagar a Corto Plazo</t>
  </si>
  <si>
    <t>1.1.2</t>
  </si>
  <si>
    <t>Derechos a Recibir Efectivo o Equivalentes</t>
  </si>
  <si>
    <t>2.1.1.9</t>
  </si>
  <si>
    <t>Otras Cuentas por Pagar a Corto Plazo</t>
  </si>
  <si>
    <t>1.1.2.1</t>
  </si>
  <si>
    <t>Inversiones Finaancieras a Cosrto Plazo</t>
  </si>
  <si>
    <t>1.1.2.2</t>
  </si>
  <si>
    <t>Cuentas por Cobrar a Corto Plazo</t>
  </si>
  <si>
    <t>2.1.2</t>
  </si>
  <si>
    <t>Documentos por Pagar a Corto Plazo</t>
  </si>
  <si>
    <t>1.1.2.3</t>
  </si>
  <si>
    <t>Deudores Diversos por Cobrar a Corto Plazo</t>
  </si>
  <si>
    <t>2.1.2.1</t>
  </si>
  <si>
    <t>Documentos Comerciales por Pagar a Corto Plazo</t>
  </si>
  <si>
    <t>1.1.2.4</t>
  </si>
  <si>
    <t>Ingresos por Recuperar a Corto Plazo</t>
  </si>
  <si>
    <t>2.1.2.2</t>
  </si>
  <si>
    <t>Documentos con Contratistas por Obras Publicas por Pagar a Corto Plazo</t>
  </si>
  <si>
    <t>1.1.2.5</t>
  </si>
  <si>
    <t>Deudores por Anticipos de Tesoreria a Corto Plazo</t>
  </si>
  <si>
    <t>2.1.2.3</t>
  </si>
  <si>
    <t>Otros Documentos por Pagar a Corto Plazo</t>
  </si>
  <si>
    <t>1.1.2.6</t>
  </si>
  <si>
    <t>Prestamos Otorgados a Corto Plazo</t>
  </si>
  <si>
    <t>1.1.2.7</t>
  </si>
  <si>
    <t>Otros Derechos a Recibir Efectivo o Equivalentes a Corto Plazo</t>
  </si>
  <si>
    <t>2.1.3</t>
  </si>
  <si>
    <t>Porción a Corto Plazo de la Deuda Pública a Largo Plazo</t>
  </si>
  <si>
    <t>Porción a Corto Plazo de la Deuda Pública</t>
  </si>
  <si>
    <t>1.1.3</t>
  </si>
  <si>
    <t>Derechos a Recibir Bienes o Servicios</t>
  </si>
  <si>
    <t>2.1.3.3</t>
  </si>
  <si>
    <t>Porcion a Corto Plazo de Arrendamiento Financiero</t>
  </si>
  <si>
    <t>1.1.3.1</t>
  </si>
  <si>
    <t>Anticipo a Proveedores por Adquiisición de Bieness y Prestacion de Servicios a Corto Plazo</t>
  </si>
  <si>
    <t>1.1.3.2</t>
  </si>
  <si>
    <t>Anticipo a Proveedores por Adquisicion de Bienes Inmuebles y Muebles a Corto Plazo</t>
  </si>
  <si>
    <t>2.1.4</t>
  </si>
  <si>
    <t>Títulos y Valores a Corto Plazo</t>
  </si>
  <si>
    <t>1.1.3.3</t>
  </si>
  <si>
    <t>Anticipo a Proveedores por Adquisicion de Bienes Intangibles a Corto Plazo</t>
  </si>
  <si>
    <t>1.1.3.4</t>
  </si>
  <si>
    <t>Anticipo a Contratistas por Obras Publicas a Corto Plazo</t>
  </si>
  <si>
    <t>2.1.5</t>
  </si>
  <si>
    <t>Pasivos Diferidos a Corto Plazo</t>
  </si>
  <si>
    <t>1.1.3.5</t>
  </si>
  <si>
    <t>Otros Derechos a Recibir Bienes o Servicios a Corto Plazo</t>
  </si>
  <si>
    <t>2.1.5.1</t>
  </si>
  <si>
    <t>Ingresos Cobrados por Adelantado a Corto Plazo</t>
  </si>
  <si>
    <t>2.1.5.2</t>
  </si>
  <si>
    <t>Intereses Cobrados por Adelantado a Corto Plaza</t>
  </si>
  <si>
    <t>1.1.4</t>
  </si>
  <si>
    <t>Inventarios</t>
  </si>
  <si>
    <t>2.1.5.9</t>
  </si>
  <si>
    <t>Otros Pasivos Diferidos a Corto Plazo</t>
  </si>
  <si>
    <t>1.1.4.1</t>
  </si>
  <si>
    <t>Inventario de Mercancias para Venta</t>
  </si>
  <si>
    <t>1.1.4.2</t>
  </si>
  <si>
    <t>Inventario de Mercancias Terminadas</t>
  </si>
  <si>
    <t>2.1.6</t>
  </si>
  <si>
    <t>Fondos y Bienes de Terceros en Garantía y/o Administración a Corto Plazo</t>
  </si>
  <si>
    <t>1.1.4.3</t>
  </si>
  <si>
    <t>Inventario de Mercancias en Proceso de Elaboración</t>
  </si>
  <si>
    <t>2.1.6.1</t>
  </si>
  <si>
    <t>Fondos en Garantia a Corto Plazo</t>
  </si>
  <si>
    <t>1.1.4.4</t>
  </si>
  <si>
    <t>Inventario de Materias Primas, Materiales y Suministros de Producción</t>
  </si>
  <si>
    <t>2.1.6.2</t>
  </si>
  <si>
    <t>Fondos en Administración a Corto Plazo</t>
  </si>
  <si>
    <t>1.1.4.5</t>
  </si>
  <si>
    <t>Bienes en Transito</t>
  </si>
  <si>
    <t>2.1.6.3</t>
  </si>
  <si>
    <t>Fondos Contingentes a Corto Plazo</t>
  </si>
  <si>
    <t>2.1.6.4</t>
  </si>
  <si>
    <t>Fondos de Fideicomiso, mandatos y Contratos Análogos a Corto Plazo</t>
  </si>
  <si>
    <t>Almacenes</t>
  </si>
  <si>
    <t>2.1.6.5</t>
  </si>
  <si>
    <t>Otros Fondos de Terceros  en Garantía y/o Administración a Corto Plazo</t>
  </si>
  <si>
    <t>1.1.5.1</t>
  </si>
  <si>
    <t>Almacen de Materiales y Suministros de Consumo</t>
  </si>
  <si>
    <t>2.1.6.6</t>
  </si>
  <si>
    <t>Valores y Bienes en garantía a Corto Plazo</t>
  </si>
  <si>
    <t>Estimación por Pérdida o Deterioro de Activos Circulantes</t>
  </si>
  <si>
    <t>2.1.7</t>
  </si>
  <si>
    <t>Provisiones a Corto Plazo</t>
  </si>
  <si>
    <t>1.1.6.2</t>
  </si>
  <si>
    <t>Estimación para Cuentas Incobrables por Derechos a Recibir Efectivo o Equivalentes</t>
  </si>
  <si>
    <t>2.1.7.1</t>
  </si>
  <si>
    <t>Provisión para Demandas y Juicios a Corto Plazo</t>
  </si>
  <si>
    <t>1.1.6.3</t>
  </si>
  <si>
    <t>Estimación por Deterioro de Inventarios</t>
  </si>
  <si>
    <t>2.1.7.2</t>
  </si>
  <si>
    <t>Provisión para Contingencias a Corto Plazo</t>
  </si>
  <si>
    <t>2.1.7.9</t>
  </si>
  <si>
    <t>Otras Provisiones a Corto Plazo</t>
  </si>
  <si>
    <t>Otros Activos Circulantes</t>
  </si>
  <si>
    <t>1.1.9.1</t>
  </si>
  <si>
    <t>Valores en Garantia</t>
  </si>
  <si>
    <t>2.1.9</t>
  </si>
  <si>
    <t>Otros Pasivos a Corto Plazo</t>
  </si>
  <si>
    <t>1.1.9.2</t>
  </si>
  <si>
    <t xml:space="preserve">Bienes en Garantia </t>
  </si>
  <si>
    <t>2.1.9.1</t>
  </si>
  <si>
    <t>Ingresos por Clasificar</t>
  </si>
  <si>
    <t>1.1.9.3</t>
  </si>
  <si>
    <t>Bienes Deribados de Embargos, Decomisos , Asegurameintos y Dación en Pago</t>
  </si>
  <si>
    <t>2.1.9.2</t>
  </si>
  <si>
    <t>Recaudación por Participar</t>
  </si>
  <si>
    <t>1.1.9.4</t>
  </si>
  <si>
    <t>Adquisición con Fondos de Terceros</t>
  </si>
  <si>
    <t>2.1.9.9</t>
  </si>
  <si>
    <t>Otros Pasivos Circulantes</t>
  </si>
  <si>
    <t>Total de Activos Circulantes</t>
  </si>
  <si>
    <t>Total de Pasivos Circulantes</t>
  </si>
  <si>
    <t>Pasivo No Circulante</t>
  </si>
  <si>
    <t>Activo No Circulante</t>
  </si>
  <si>
    <t>2.2.1</t>
  </si>
  <si>
    <t>Cuentas por Pagar a Largo Plazo</t>
  </si>
  <si>
    <t>1.2.1</t>
  </si>
  <si>
    <t>Inversiones Financieras a Largo Plazo</t>
  </si>
  <si>
    <t>2.2.2</t>
  </si>
  <si>
    <t>Documentos por Pagar a Largo Plazo</t>
  </si>
  <si>
    <t>1.2.2</t>
  </si>
  <si>
    <t>Derechos a Recibir Efectivo o Equivalentes a Largo Plazo</t>
  </si>
  <si>
    <t>2.2.3</t>
  </si>
  <si>
    <t>Deuda Pública a Largo Plazo</t>
  </si>
  <si>
    <t>1.2.3</t>
  </si>
  <si>
    <t>Bienes Inmuebles</t>
  </si>
  <si>
    <t>2.2.4</t>
  </si>
  <si>
    <t>Pasivos Diferidos a largo Plazo</t>
  </si>
  <si>
    <t>1.2.4</t>
  </si>
  <si>
    <t>Bienes Muebles</t>
  </si>
  <si>
    <t>2.2.5</t>
  </si>
  <si>
    <t>Fondos y Bienes de Terceros en Garantía y/o en Administración a Largo Plazo</t>
  </si>
  <si>
    <t>1.2.5</t>
  </si>
  <si>
    <t>Activos Intangibles</t>
  </si>
  <si>
    <t>2.2.6</t>
  </si>
  <si>
    <t>Provisiones a Largo Plazo</t>
  </si>
  <si>
    <t>1.2.6</t>
  </si>
  <si>
    <t>Depreciación, Deterioroy Amortizacion Acumulada de Bienes</t>
  </si>
  <si>
    <t>Total de Pasivos No Circulantes</t>
  </si>
  <si>
    <t>1.2.7</t>
  </si>
  <si>
    <t>Activos Diferidos</t>
  </si>
  <si>
    <t>1.2.8</t>
  </si>
  <si>
    <t>Estimación por Pérdida o Deteriro de Activos no Circulantes</t>
  </si>
  <si>
    <t>TOTAL DEL PASIVO</t>
  </si>
  <si>
    <t>Total Pasivo</t>
  </si>
  <si>
    <t>1.2.9</t>
  </si>
  <si>
    <t>Otros Activos no Circulantes</t>
  </si>
  <si>
    <t>HACIENDA PÚBLICA / PATRIMONIO</t>
  </si>
  <si>
    <t>Hacienda Pública/Patrimonio Contribuido</t>
  </si>
  <si>
    <t>3.1.1.1</t>
  </si>
  <si>
    <t>Aportaciones</t>
  </si>
  <si>
    <t>3.1.2.1</t>
  </si>
  <si>
    <t>Donaciones de capital</t>
  </si>
  <si>
    <t>Total de Activos No Circulantes</t>
  </si>
  <si>
    <t>3.1.3.1</t>
  </si>
  <si>
    <t>Actualización de la Hacienda Pública/Patrimonio</t>
  </si>
  <si>
    <t>Hacienda Pública/Patrimonio Generado</t>
  </si>
  <si>
    <t>3.2.2.1.1.1.21</t>
  </si>
  <si>
    <t>Resultado del Ejercicio (Ahorro/Desahorro)</t>
  </si>
  <si>
    <t>3.2.2</t>
  </si>
  <si>
    <t>Resultados de 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</si>
  <si>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</si>
  <si>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</si>
  <si>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</si>
  <si>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</si>
  <si>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</si>
  <si>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</si>
  <si>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Pública/Patrimonio</t>
  </si>
  <si>
    <t>3.3.1</t>
  </si>
  <si>
    <t>Resultado por Posición Monetaria</t>
  </si>
  <si>
    <t>3.3.2</t>
  </si>
  <si>
    <t>Resultado por Tenencia de Activos no Monetarios</t>
  </si>
  <si>
    <t>Total Hacienda Pública/ Patrimonio</t>
  </si>
  <si>
    <t>TOTAL DEL ACTIVO</t>
  </si>
  <si>
    <t>TOTAL DEL PASIVO Y HACIENDA PÚBLICA/PATRIMONIO</t>
  </si>
  <si>
    <t>Bajo protesta de decir verdad declaramos que los Estados Financieros y sus Notas son razonablemente correctos y responsabilidad del emisor.</t>
  </si>
  <si>
    <t>C. Mirna Cecilia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</si>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</sst>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16" x14ac:knownFonts="1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b/>
      <sz val="8"/>
      <color indexed="8"/>
      <name val="Arial Unicode MS"/>
      <family val="2"/>
    </font>
    <font>
      <b/>
      <sz val="16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1"/>
      <name val="Arial Unicode MS"/>
      <family val="2"/>
    </font>
    <font>
      <b/>
      <sz val="9"/>
      <name val="Arial Unicode MS"/>
      <family val="2"/>
    </font>
    <font>
      <b/>
      <u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u/>
      <sz val="8"/>
      <color indexed="8"/>
      <name val="Arial Unicode MS"/>
      <family val="2"/>
    </font>
    <font>
      <sz val="8"/>
      <color rgb="FFFF0000"/>
      <name val="Arial Unicode MS"/>
      <family val="2"/>
    </font>
    <font>
      <b/>
      <i/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b/>
      <sz val="11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110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 wrapText="1" readingOrder="1"/>
    </xf>
    <xf numFmtId="164" fontId="6" fillId="0" borderId="0" xfId="1" applyNumberFormat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vertical="center"/>
    </xf>
    <xf numFmtId="164" fontId="3" fillId="0" borderId="0" xfId="0" applyNumberFormat="1" applyFont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center" vertical="center" wrapText="1" readingOrder="1"/>
    </xf>
    <xf numFmtId="164" fontId="7" fillId="2" borderId="2" xfId="0" applyNumberFormat="1" applyFont="1" applyFill="1" applyBorder="1" applyAlignment="1">
      <alignment horizontal="center" vertical="center" wrapText="1" readingOrder="1"/>
    </xf>
    <xf numFmtId="164" fontId="7" fillId="2" borderId="3" xfId="0" applyNumberFormat="1" applyFont="1" applyFill="1" applyBorder="1" applyAlignment="1">
      <alignment horizontal="center" vertical="center" wrapText="1" readingOrder="1"/>
    </xf>
    <xf numFmtId="164" fontId="7" fillId="2" borderId="4" xfId="0" applyNumberFormat="1" applyFont="1" applyFill="1" applyBorder="1" applyAlignment="1">
      <alignment horizontal="center" vertical="center" wrapText="1" readingOrder="1"/>
    </xf>
    <xf numFmtId="164" fontId="7" fillId="2" borderId="0" xfId="0" applyNumberFormat="1" applyFont="1" applyFill="1" applyBorder="1" applyAlignment="1">
      <alignment horizontal="center" vertical="center" wrapText="1" readingOrder="1"/>
    </xf>
    <xf numFmtId="164" fontId="7" fillId="2" borderId="5" xfId="0" applyNumberFormat="1" applyFont="1" applyFill="1" applyBorder="1" applyAlignment="1">
      <alignment horizontal="center" vertical="center" wrapText="1" readingOrder="1"/>
    </xf>
    <xf numFmtId="164" fontId="8" fillId="2" borderId="6" xfId="0" applyNumberFormat="1" applyFont="1" applyFill="1" applyBorder="1" applyAlignment="1">
      <alignment horizontal="center" vertical="center" wrapText="1" readingOrder="1"/>
    </xf>
    <xf numFmtId="164" fontId="8" fillId="2" borderId="7" xfId="0" applyNumberFormat="1" applyFont="1" applyFill="1" applyBorder="1" applyAlignment="1">
      <alignment horizontal="center" vertical="center" wrapText="1" readingOrder="1"/>
    </xf>
    <xf numFmtId="164" fontId="8" fillId="2" borderId="8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49" fontId="3" fillId="0" borderId="5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17" fontId="3" fillId="0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3" fillId="0" borderId="5" xfId="1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5" fontId="3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vertical="center"/>
    </xf>
    <xf numFmtId="165" fontId="6" fillId="0" borderId="5" xfId="2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65" fontId="1" fillId="0" borderId="0" xfId="2" applyNumberFormat="1" applyFont="1" applyFill="1" applyBorder="1" applyAlignment="1">
      <alignment vertical="center"/>
    </xf>
    <xf numFmtId="165" fontId="1" fillId="0" borderId="5" xfId="2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" fillId="0" borderId="5" xfId="1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/>
    </xf>
    <xf numFmtId="165" fontId="3" fillId="0" borderId="5" xfId="2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 wrapText="1"/>
    </xf>
    <xf numFmtId="165" fontId="3" fillId="0" borderId="5" xfId="2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vertical="center" readingOrder="1"/>
    </xf>
    <xf numFmtId="165" fontId="3" fillId="0" borderId="0" xfId="2" applyNumberFormat="1" applyFont="1" applyFill="1" applyBorder="1" applyAlignment="1">
      <alignment horizontal="right" vertical="center" wrapText="1"/>
    </xf>
    <xf numFmtId="165" fontId="3" fillId="0" borderId="5" xfId="2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 wrapText="1" readingOrder="1"/>
    </xf>
    <xf numFmtId="164" fontId="3" fillId="0" borderId="0" xfId="0" applyNumberFormat="1" applyFont="1" applyFill="1" applyBorder="1" applyAlignment="1">
      <alignment horizontal="left" vertical="center" wrapText="1" readingOrder="1"/>
    </xf>
    <xf numFmtId="164" fontId="13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164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165" fontId="5" fillId="0" borderId="0" xfId="2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right" vertical="center"/>
    </xf>
    <xf numFmtId="164" fontId="1" fillId="0" borderId="8" xfId="1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109"/>
  <sheetViews>
    <sheetView tabSelected="1" topLeftCell="B61" workbookViewId="0">
      <selection activeCell="S58" sqref="S58"/>
    </sheetView>
  </sheetViews>
  <sheetFormatPr baseColWidth="10" defaultColWidth="1.140625" defaultRowHeight="12.75" x14ac:dyDescent="0.2"/>
  <cols>
    <col min="1" max="1" width="13.140625" style="1" hidden="1" customWidth="1"/>
    <col min="2" max="2" width="2.42578125" style="1" customWidth="1"/>
    <col min="3" max="3" width="1.28515625" style="1" customWidth="1"/>
    <col min="4" max="4" width="2.42578125" style="1" customWidth="1"/>
    <col min="5" max="5" width="50" style="1" customWidth="1"/>
    <col min="6" max="6" width="15.140625" style="100" bestFit="1" customWidth="1"/>
    <col min="7" max="7" width="3.42578125" style="101" customWidth="1"/>
    <col min="8" max="8" width="15.140625" style="1" bestFit="1" customWidth="1"/>
    <col min="9" max="9" width="5.7109375" style="1" customWidth="1"/>
    <col min="10" max="10" width="6.7109375" style="1" hidden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22.7109375" style="1" customWidth="1"/>
    <col min="19" max="19" width="15.140625" style="100" bestFit="1" customWidth="1"/>
    <col min="20" max="20" width="3.5703125" style="1" customWidth="1"/>
    <col min="21" max="21" width="15.140625" style="102" bestFit="1" customWidth="1"/>
    <col min="22" max="22" width="11.28515625" style="1" hidden="1" customWidth="1"/>
    <col min="23" max="23" width="10.85546875" style="1" hidden="1" customWidth="1"/>
    <col min="24" max="24" width="13" style="1" hidden="1" customWidth="1"/>
    <col min="25" max="25" width="6.85546875" style="1" customWidth="1"/>
    <col min="26" max="26" width="18" style="1" customWidth="1"/>
    <col min="27" max="27" width="10.140625" style="1" customWidth="1"/>
    <col min="28" max="255" width="6.85546875" style="1" customWidth="1"/>
    <col min="256" max="16384" width="1.140625" style="1"/>
  </cols>
  <sheetData>
    <row r="3" spans="1:21" x14ac:dyDescent="0.2">
      <c r="B3" s="2"/>
      <c r="C3" s="2"/>
      <c r="D3" s="2"/>
      <c r="E3" s="2"/>
      <c r="F3" s="3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2"/>
      <c r="U3" s="5"/>
    </row>
    <row r="4" spans="1:21" x14ac:dyDescent="0.2">
      <c r="B4" s="2"/>
      <c r="C4" s="2"/>
      <c r="D4" s="2"/>
      <c r="E4" s="2"/>
      <c r="F4" s="3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2"/>
      <c r="U4" s="5"/>
    </row>
    <row r="5" spans="1:21" x14ac:dyDescent="0.2">
      <c r="B5" s="2"/>
      <c r="C5" s="2"/>
      <c r="D5" s="2"/>
      <c r="E5" s="2"/>
      <c r="F5" s="3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2"/>
      <c r="U5" s="5"/>
    </row>
    <row r="6" spans="1:21" x14ac:dyDescent="0.2">
      <c r="B6" s="2"/>
      <c r="C6" s="2"/>
      <c r="D6" s="2"/>
      <c r="E6" s="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"/>
    </row>
    <row r="7" spans="1:21" x14ac:dyDescent="0.2">
      <c r="F7" s="1"/>
      <c r="G7" s="1"/>
      <c r="S7" s="1"/>
      <c r="U7" s="1"/>
    </row>
    <row r="13" spans="1:21" ht="22.5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3.5" thickBot="1" x14ac:dyDescent="0.25">
      <c r="B14" s="8"/>
      <c r="C14" s="8"/>
      <c r="D14" s="8"/>
      <c r="E14" s="8"/>
      <c r="F14" s="9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1"/>
      <c r="U14" s="13"/>
    </row>
    <row r="15" spans="1:21" ht="17.25" thickTop="1" x14ac:dyDescent="0.2">
      <c r="A15" s="14"/>
      <c r="B15" s="15" t="s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spans="1:21" ht="16.5" x14ac:dyDescent="0.2">
      <c r="A16" s="14"/>
      <c r="B16" s="18" t="s"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2" ht="14.25" thickBot="1" x14ac:dyDescent="0.25">
      <c r="A17" s="14"/>
      <c r="B17" s="21" t="s">
        <v>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</row>
    <row r="18" spans="1:22" ht="13.5" thickTop="1" x14ac:dyDescent="0.2">
      <c r="A18" s="14"/>
      <c r="B18" s="24"/>
      <c r="C18" s="25"/>
      <c r="D18" s="25"/>
      <c r="E18" s="25"/>
      <c r="F18" s="26"/>
      <c r="G18" s="2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8"/>
      <c r="T18" s="25"/>
      <c r="U18" s="29"/>
    </row>
    <row r="19" spans="1:22" ht="15" x14ac:dyDescent="0.2">
      <c r="A19" s="2"/>
      <c r="B19" s="30"/>
      <c r="C19" s="31"/>
      <c r="D19" s="31"/>
      <c r="E19" s="31"/>
      <c r="F19" s="32" t="s">
        <v>3</v>
      </c>
      <c r="G19" s="33"/>
      <c r="H19" s="32" t="s">
        <v>4</v>
      </c>
      <c r="I19" s="32"/>
      <c r="J19" s="34"/>
      <c r="K19" s="34" t="s">
        <v>5</v>
      </c>
      <c r="L19" s="35"/>
      <c r="M19" s="35"/>
      <c r="N19" s="35"/>
      <c r="O19" s="35"/>
      <c r="P19" s="35"/>
      <c r="Q19" s="35"/>
      <c r="R19" s="35"/>
      <c r="S19" s="32" t="s">
        <v>3</v>
      </c>
      <c r="T19" s="33"/>
      <c r="U19" s="36" t="s">
        <v>4</v>
      </c>
      <c r="V19" s="37" t="s">
        <v>5</v>
      </c>
    </row>
    <row r="20" spans="1:22" x14ac:dyDescent="0.2">
      <c r="A20" s="2"/>
      <c r="B20" s="30"/>
      <c r="C20" s="31"/>
      <c r="D20" s="31"/>
      <c r="E20" s="31"/>
      <c r="F20" s="38"/>
      <c r="G20" s="33"/>
      <c r="H20" s="38"/>
      <c r="I20" s="38"/>
      <c r="J20" s="39"/>
      <c r="K20" s="39"/>
      <c r="L20" s="31"/>
      <c r="M20" s="31"/>
      <c r="N20" s="31"/>
      <c r="O20" s="31"/>
      <c r="P20" s="31"/>
      <c r="Q20" s="31"/>
      <c r="R20" s="31"/>
      <c r="S20" s="40"/>
      <c r="T20" s="41"/>
      <c r="U20" s="42"/>
      <c r="V20" s="37"/>
    </row>
    <row r="21" spans="1:22" x14ac:dyDescent="0.2">
      <c r="A21" s="2"/>
      <c r="B21" s="43" t="s">
        <v>6</v>
      </c>
      <c r="C21" s="44"/>
      <c r="D21" s="44"/>
      <c r="E21" s="44"/>
      <c r="F21" s="45"/>
      <c r="G21" s="46"/>
      <c r="H21" s="47"/>
      <c r="I21" s="47"/>
      <c r="J21" s="31"/>
      <c r="K21" s="31"/>
      <c r="L21" s="44" t="s">
        <v>7</v>
      </c>
      <c r="M21" s="44"/>
      <c r="N21" s="44"/>
      <c r="O21" s="44"/>
      <c r="P21" s="44"/>
      <c r="Q21" s="44"/>
      <c r="R21" s="44"/>
      <c r="S21" s="45"/>
      <c r="T21" s="48"/>
      <c r="U21" s="49"/>
    </row>
    <row r="22" spans="1:22" x14ac:dyDescent="0.2">
      <c r="A22" s="2"/>
      <c r="B22" s="30"/>
      <c r="C22" s="31"/>
      <c r="D22" s="44" t="s">
        <v>8</v>
      </c>
      <c r="E22" s="44"/>
      <c r="F22" s="50"/>
      <c r="G22" s="51"/>
      <c r="H22" s="31"/>
      <c r="I22" s="31"/>
      <c r="J22" s="31"/>
      <c r="K22" s="31"/>
      <c r="L22" s="31"/>
      <c r="M22" s="31"/>
      <c r="N22" s="44" t="s">
        <v>9</v>
      </c>
      <c r="O22" s="44"/>
      <c r="P22" s="44"/>
      <c r="Q22" s="44"/>
      <c r="R22" s="52"/>
      <c r="S22" s="50"/>
      <c r="T22" s="31"/>
      <c r="U22" s="53"/>
    </row>
    <row r="23" spans="1:22" x14ac:dyDescent="0.2">
      <c r="A23" s="2"/>
      <c r="B23" s="30"/>
      <c r="C23" s="31"/>
      <c r="D23" s="54" t="s">
        <v>10</v>
      </c>
      <c r="E23" s="54"/>
      <c r="F23" s="55">
        <v>128472180.73</v>
      </c>
      <c r="G23" s="56"/>
      <c r="H23" s="55">
        <v>68324244.030000001</v>
      </c>
      <c r="I23" s="55"/>
      <c r="J23" s="31" t="s">
        <v>11</v>
      </c>
      <c r="K23" s="31">
        <v>60147936.700000003</v>
      </c>
      <c r="L23" s="31"/>
      <c r="M23" s="31"/>
      <c r="N23" s="54" t="s">
        <v>12</v>
      </c>
      <c r="O23" s="54"/>
      <c r="P23" s="54"/>
      <c r="Q23" s="54"/>
      <c r="R23" s="54"/>
      <c r="S23" s="57">
        <v>60648525.720000006</v>
      </c>
      <c r="T23" s="58"/>
      <c r="U23" s="59">
        <v>55166972.289999999</v>
      </c>
      <c r="V23" s="60">
        <f>+S23-U23</f>
        <v>5481553.4300000072</v>
      </c>
    </row>
    <row r="24" spans="1:22" x14ac:dyDescent="0.2">
      <c r="A24" s="2" t="s">
        <v>13</v>
      </c>
      <c r="B24" s="30"/>
      <c r="C24" s="31"/>
      <c r="D24" s="61"/>
      <c r="E24" s="61" t="s">
        <v>14</v>
      </c>
      <c r="F24" s="62">
        <v>0</v>
      </c>
      <c r="G24" s="56"/>
      <c r="H24" s="62">
        <v>0</v>
      </c>
      <c r="I24" s="62"/>
      <c r="J24" s="31" t="s">
        <v>15</v>
      </c>
      <c r="K24" s="31"/>
      <c r="L24" s="31"/>
      <c r="M24" s="31"/>
      <c r="N24" s="61"/>
      <c r="O24" s="54" t="s">
        <v>16</v>
      </c>
      <c r="P24" s="54"/>
      <c r="Q24" s="54"/>
      <c r="R24" s="54"/>
      <c r="S24" s="63">
        <v>2072928.78</v>
      </c>
      <c r="T24" s="64"/>
      <c r="U24" s="65">
        <v>1711454.44</v>
      </c>
      <c r="V24" s="60"/>
    </row>
    <row r="25" spans="1:22" x14ac:dyDescent="0.2">
      <c r="A25" s="2" t="s">
        <v>17</v>
      </c>
      <c r="B25" s="30"/>
      <c r="C25" s="31"/>
      <c r="D25" s="61"/>
      <c r="E25" s="61" t="s">
        <v>18</v>
      </c>
      <c r="F25" s="62">
        <v>11354088.51</v>
      </c>
      <c r="G25" s="56"/>
      <c r="H25" s="62">
        <v>14991377.060000001</v>
      </c>
      <c r="I25" s="62"/>
      <c r="J25" s="31" t="s">
        <v>19</v>
      </c>
      <c r="K25" s="31"/>
      <c r="L25" s="31"/>
      <c r="M25" s="31"/>
      <c r="N25" s="61"/>
      <c r="O25" s="54" t="s">
        <v>20</v>
      </c>
      <c r="P25" s="54"/>
      <c r="Q25" s="54"/>
      <c r="R25" s="54"/>
      <c r="S25" s="63">
        <v>15601364.640000001</v>
      </c>
      <c r="T25" s="64"/>
      <c r="U25" s="65">
        <v>12276717.220000001</v>
      </c>
      <c r="V25" s="60"/>
    </row>
    <row r="26" spans="1:22" x14ac:dyDescent="0.2">
      <c r="A26" s="2" t="s">
        <v>21</v>
      </c>
      <c r="B26" s="30"/>
      <c r="C26" s="31"/>
      <c r="D26" s="61"/>
      <c r="E26" s="61" t="s">
        <v>22</v>
      </c>
      <c r="F26" s="62">
        <v>14949663.289999999</v>
      </c>
      <c r="G26" s="56"/>
      <c r="H26" s="62">
        <v>10396120.109999999</v>
      </c>
      <c r="I26" s="62"/>
      <c r="J26" s="31" t="s">
        <v>23</v>
      </c>
      <c r="K26" s="31"/>
      <c r="L26" s="31"/>
      <c r="M26" s="31"/>
      <c r="N26" s="61"/>
      <c r="O26" s="54" t="s">
        <v>24</v>
      </c>
      <c r="P26" s="54"/>
      <c r="Q26" s="54"/>
      <c r="R26" s="54"/>
      <c r="S26" s="63">
        <v>0</v>
      </c>
      <c r="T26" s="64"/>
      <c r="U26" s="65">
        <v>0</v>
      </c>
      <c r="V26" s="60"/>
    </row>
    <row r="27" spans="1:22" x14ac:dyDescent="0.2">
      <c r="A27" s="2" t="s">
        <v>25</v>
      </c>
      <c r="B27" s="30"/>
      <c r="C27" s="31"/>
      <c r="D27" s="61"/>
      <c r="E27" s="61" t="s">
        <v>26</v>
      </c>
      <c r="F27" s="62">
        <v>102168428.93000001</v>
      </c>
      <c r="G27" s="56"/>
      <c r="H27" s="62">
        <v>42936746.859999999</v>
      </c>
      <c r="I27" s="62"/>
      <c r="J27" s="31" t="s">
        <v>27</v>
      </c>
      <c r="K27" s="31"/>
      <c r="L27" s="31"/>
      <c r="M27" s="31"/>
      <c r="N27" s="61"/>
      <c r="O27" s="54" t="s">
        <v>28</v>
      </c>
      <c r="P27" s="54"/>
      <c r="Q27" s="54"/>
      <c r="R27" s="54"/>
      <c r="S27" s="63">
        <v>1531854.38</v>
      </c>
      <c r="T27" s="64"/>
      <c r="U27" s="65">
        <v>1693600.73</v>
      </c>
      <c r="V27" s="60"/>
    </row>
    <row r="28" spans="1:22" x14ac:dyDescent="0.2">
      <c r="A28" s="2" t="s">
        <v>29</v>
      </c>
      <c r="B28" s="30"/>
      <c r="C28" s="31"/>
      <c r="D28" s="61"/>
      <c r="E28" s="61" t="s">
        <v>30</v>
      </c>
      <c r="F28" s="62">
        <v>0</v>
      </c>
      <c r="G28" s="56"/>
      <c r="H28" s="62">
        <v>0</v>
      </c>
      <c r="I28" s="62"/>
      <c r="J28" s="31" t="s">
        <v>31</v>
      </c>
      <c r="K28" s="31"/>
      <c r="L28" s="31"/>
      <c r="M28" s="31"/>
      <c r="N28" s="61"/>
      <c r="O28" s="54" t="s">
        <v>32</v>
      </c>
      <c r="P28" s="54"/>
      <c r="Q28" s="54"/>
      <c r="R28" s="54"/>
      <c r="S28" s="63">
        <v>0</v>
      </c>
      <c r="T28" s="64"/>
      <c r="U28" s="65">
        <v>0</v>
      </c>
      <c r="V28" s="60"/>
    </row>
    <row r="29" spans="1:22" x14ac:dyDescent="0.2">
      <c r="A29" s="2" t="s">
        <v>33</v>
      </c>
      <c r="B29" s="30"/>
      <c r="C29" s="31"/>
      <c r="D29" s="61"/>
      <c r="E29" s="61" t="s">
        <v>34</v>
      </c>
      <c r="F29" s="62">
        <v>0</v>
      </c>
      <c r="G29" s="56"/>
      <c r="H29" s="62">
        <v>0</v>
      </c>
      <c r="I29" s="62"/>
      <c r="J29" s="31" t="s">
        <v>35</v>
      </c>
      <c r="K29" s="31"/>
      <c r="L29" s="31"/>
      <c r="M29" s="31"/>
      <c r="N29" s="61"/>
      <c r="O29" s="54" t="s">
        <v>36</v>
      </c>
      <c r="P29" s="54"/>
      <c r="Q29" s="54"/>
      <c r="R29" s="54"/>
      <c r="S29" s="63">
        <v>0</v>
      </c>
      <c r="T29" s="64"/>
      <c r="U29" s="65">
        <v>0</v>
      </c>
      <c r="V29" s="60"/>
    </row>
    <row r="30" spans="1:22" x14ac:dyDescent="0.2">
      <c r="A30" s="2" t="s">
        <v>37</v>
      </c>
      <c r="B30" s="30"/>
      <c r="C30" s="31"/>
      <c r="D30" s="61"/>
      <c r="E30" s="61" t="s">
        <v>38</v>
      </c>
      <c r="F30" s="62">
        <v>0</v>
      </c>
      <c r="G30" s="56"/>
      <c r="H30" s="62">
        <v>0</v>
      </c>
      <c r="I30" s="62"/>
      <c r="J30" s="31" t="s">
        <v>39</v>
      </c>
      <c r="K30" s="31"/>
      <c r="L30" s="31"/>
      <c r="M30" s="31"/>
      <c r="N30" s="61"/>
      <c r="O30" s="54" t="s">
        <v>40</v>
      </c>
      <c r="P30" s="54"/>
      <c r="Q30" s="54"/>
      <c r="R30" s="54"/>
      <c r="S30" s="63">
        <v>7431702.6500000004</v>
      </c>
      <c r="T30" s="64"/>
      <c r="U30" s="65">
        <v>6171920.75</v>
      </c>
      <c r="V30" s="60"/>
    </row>
    <row r="31" spans="1:22" x14ac:dyDescent="0.2">
      <c r="A31" s="2"/>
      <c r="B31" s="30"/>
      <c r="C31" s="31"/>
      <c r="D31" s="61"/>
      <c r="E31" s="61"/>
      <c r="F31" s="62"/>
      <c r="G31" s="56"/>
      <c r="H31" s="62"/>
      <c r="I31" s="62"/>
      <c r="J31" s="31" t="s">
        <v>41</v>
      </c>
      <c r="K31" s="31"/>
      <c r="L31" s="31"/>
      <c r="M31" s="31"/>
      <c r="N31" s="61"/>
      <c r="O31" s="54" t="s">
        <v>42</v>
      </c>
      <c r="P31" s="54"/>
      <c r="Q31" s="54"/>
      <c r="R31" s="54"/>
      <c r="S31" s="63">
        <v>0</v>
      </c>
      <c r="T31" s="64"/>
      <c r="U31" s="65">
        <v>0</v>
      </c>
      <c r="V31" s="60"/>
    </row>
    <row r="32" spans="1:22" x14ac:dyDescent="0.2">
      <c r="A32" s="2" t="s">
        <v>43</v>
      </c>
      <c r="B32" s="30"/>
      <c r="C32" s="31"/>
      <c r="D32" s="66" t="s">
        <v>44</v>
      </c>
      <c r="E32" s="66"/>
      <c r="F32" s="55">
        <v>6076401.9699999997</v>
      </c>
      <c r="G32" s="55"/>
      <c r="H32" s="55">
        <v>5990932.8700000001</v>
      </c>
      <c r="I32" s="55"/>
      <c r="J32" s="31" t="s">
        <v>45</v>
      </c>
      <c r="K32" s="31">
        <v>85469.099999999627</v>
      </c>
      <c r="L32" s="31"/>
      <c r="M32" s="31"/>
      <c r="N32" s="2"/>
      <c r="O32" s="54" t="s">
        <v>46</v>
      </c>
      <c r="P32" s="54"/>
      <c r="Q32" s="54"/>
      <c r="R32" s="54"/>
      <c r="S32" s="63">
        <v>34010675.270000003</v>
      </c>
      <c r="T32" s="2"/>
      <c r="U32" s="65">
        <v>33313279.149999999</v>
      </c>
      <c r="V32" s="1">
        <f>+S34-U34</f>
        <v>0</v>
      </c>
    </row>
    <row r="33" spans="1:22" x14ac:dyDescent="0.2">
      <c r="A33" s="2" t="s">
        <v>47</v>
      </c>
      <c r="B33" s="30"/>
      <c r="C33" s="31"/>
      <c r="D33" s="67"/>
      <c r="E33" s="61" t="s">
        <v>48</v>
      </c>
      <c r="F33" s="62">
        <v>0</v>
      </c>
      <c r="G33" s="62"/>
      <c r="H33" s="62">
        <v>0</v>
      </c>
      <c r="I33" s="62"/>
      <c r="J33" s="31"/>
      <c r="K33" s="31"/>
      <c r="L33" s="31"/>
      <c r="M33" s="31"/>
      <c r="N33" s="2"/>
      <c r="O33" s="2"/>
      <c r="P33" s="2"/>
      <c r="Q33" s="2"/>
      <c r="R33" s="2"/>
      <c r="S33" s="3"/>
      <c r="T33" s="2"/>
      <c r="U33" s="68"/>
    </row>
    <row r="34" spans="1:22" x14ac:dyDescent="0.2">
      <c r="A34" s="2" t="s">
        <v>49</v>
      </c>
      <c r="B34" s="30"/>
      <c r="C34" s="31"/>
      <c r="D34" s="67"/>
      <c r="E34" s="61" t="s">
        <v>50</v>
      </c>
      <c r="F34" s="62">
        <v>1796436.78</v>
      </c>
      <c r="G34" s="62"/>
      <c r="H34" s="62">
        <v>1946436.78</v>
      </c>
      <c r="I34" s="62"/>
      <c r="J34" s="31" t="s">
        <v>51</v>
      </c>
      <c r="K34" s="31"/>
      <c r="L34" s="31"/>
      <c r="M34" s="31"/>
      <c r="N34" s="66" t="s">
        <v>52</v>
      </c>
      <c r="O34" s="66"/>
      <c r="P34" s="66"/>
      <c r="Q34" s="66"/>
      <c r="R34" s="66"/>
      <c r="S34" s="57">
        <v>77581.2</v>
      </c>
      <c r="T34" s="58"/>
      <c r="U34" s="59">
        <v>77581.2</v>
      </c>
    </row>
    <row r="35" spans="1:22" x14ac:dyDescent="0.2">
      <c r="A35" s="2" t="s">
        <v>53</v>
      </c>
      <c r="B35" s="30"/>
      <c r="C35" s="31"/>
      <c r="D35" s="67"/>
      <c r="E35" s="61" t="s">
        <v>54</v>
      </c>
      <c r="F35" s="62">
        <v>4203860.3899999997</v>
      </c>
      <c r="G35" s="62"/>
      <c r="H35" s="62">
        <v>4032996.09</v>
      </c>
      <c r="I35" s="62"/>
      <c r="J35" s="31" t="s">
        <v>55</v>
      </c>
      <c r="K35" s="31"/>
      <c r="L35" s="31"/>
      <c r="M35" s="31"/>
      <c r="N35" s="67"/>
      <c r="O35" s="54" t="s">
        <v>56</v>
      </c>
      <c r="P35" s="54"/>
      <c r="Q35" s="54"/>
      <c r="R35" s="54"/>
      <c r="S35" s="63">
        <v>77581.2</v>
      </c>
      <c r="T35" s="64"/>
      <c r="U35" s="65">
        <v>77581.2</v>
      </c>
    </row>
    <row r="36" spans="1:22" x14ac:dyDescent="0.2">
      <c r="A36" s="2" t="s">
        <v>57</v>
      </c>
      <c r="B36" s="30"/>
      <c r="C36" s="31"/>
      <c r="D36" s="67"/>
      <c r="E36" s="61" t="s">
        <v>58</v>
      </c>
      <c r="F36" s="62">
        <v>0</v>
      </c>
      <c r="G36" s="62"/>
      <c r="H36" s="62">
        <v>0</v>
      </c>
      <c r="I36" s="62"/>
      <c r="J36" s="31" t="s">
        <v>59</v>
      </c>
      <c r="K36" s="31"/>
      <c r="L36" s="31"/>
      <c r="M36" s="31"/>
      <c r="N36" s="67"/>
      <c r="O36" s="54" t="s">
        <v>60</v>
      </c>
      <c r="P36" s="54"/>
      <c r="Q36" s="54"/>
      <c r="R36" s="54"/>
      <c r="S36" s="63">
        <v>0</v>
      </c>
      <c r="T36" s="64"/>
      <c r="U36" s="65">
        <v>0</v>
      </c>
    </row>
    <row r="37" spans="1:22" x14ac:dyDescent="0.2">
      <c r="A37" s="2" t="s">
        <v>61</v>
      </c>
      <c r="B37" s="30"/>
      <c r="C37" s="31"/>
      <c r="D37" s="67"/>
      <c r="E37" s="61" t="s">
        <v>62</v>
      </c>
      <c r="F37" s="62">
        <v>76104.800000000003</v>
      </c>
      <c r="G37" s="62"/>
      <c r="H37" s="62">
        <v>11500</v>
      </c>
      <c r="I37" s="62"/>
      <c r="J37" s="31" t="s">
        <v>63</v>
      </c>
      <c r="K37" s="31"/>
      <c r="L37" s="31"/>
      <c r="M37" s="31"/>
      <c r="N37" s="67"/>
      <c r="O37" s="54" t="s">
        <v>64</v>
      </c>
      <c r="P37" s="54"/>
      <c r="Q37" s="54"/>
      <c r="R37" s="54"/>
      <c r="S37" s="63">
        <v>0</v>
      </c>
      <c r="T37" s="64"/>
      <c r="U37" s="65">
        <v>0</v>
      </c>
    </row>
    <row r="38" spans="1:22" x14ac:dyDescent="0.2">
      <c r="A38" s="2" t="s">
        <v>65</v>
      </c>
      <c r="B38" s="30"/>
      <c r="C38" s="31"/>
      <c r="D38" s="67"/>
      <c r="E38" s="61" t="s">
        <v>66</v>
      </c>
      <c r="F38" s="62">
        <v>0</v>
      </c>
      <c r="G38" s="62"/>
      <c r="H38" s="62">
        <v>0</v>
      </c>
      <c r="I38" s="62"/>
      <c r="J38" s="31"/>
      <c r="K38" s="31"/>
      <c r="L38" s="31"/>
      <c r="M38" s="31"/>
      <c r="N38" s="67"/>
      <c r="O38" s="54"/>
      <c r="P38" s="54"/>
      <c r="Q38" s="54"/>
      <c r="R38" s="54"/>
      <c r="S38" s="63"/>
      <c r="T38" s="64"/>
      <c r="U38" s="65"/>
    </row>
    <row r="39" spans="1:22" x14ac:dyDescent="0.2">
      <c r="A39" s="2" t="s">
        <v>67</v>
      </c>
      <c r="B39" s="30"/>
      <c r="C39" s="31"/>
      <c r="D39" s="67"/>
      <c r="E39" s="61" t="s">
        <v>68</v>
      </c>
      <c r="F39" s="62">
        <v>0</v>
      </c>
      <c r="G39" s="62"/>
      <c r="H39" s="62">
        <v>0</v>
      </c>
      <c r="I39" s="62"/>
      <c r="J39" s="31" t="s">
        <v>69</v>
      </c>
      <c r="K39" s="31"/>
      <c r="L39" s="31"/>
      <c r="M39" s="31"/>
      <c r="N39" s="66" t="s">
        <v>70</v>
      </c>
      <c r="O39" s="66"/>
      <c r="P39" s="66"/>
      <c r="Q39" s="66"/>
      <c r="R39" s="66"/>
      <c r="S39" s="57">
        <v>2547806.98</v>
      </c>
      <c r="T39" s="58"/>
      <c r="U39" s="59">
        <v>2547806.98</v>
      </c>
    </row>
    <row r="40" spans="1:22" x14ac:dyDescent="0.2">
      <c r="A40" s="2"/>
      <c r="B40" s="30"/>
      <c r="C40" s="31"/>
      <c r="D40" s="67"/>
      <c r="E40" s="61"/>
      <c r="F40" s="62"/>
      <c r="G40" s="62"/>
      <c r="H40" s="62"/>
      <c r="I40" s="62"/>
      <c r="J40" s="31" t="s">
        <v>69</v>
      </c>
      <c r="K40" s="31"/>
      <c r="L40" s="31"/>
      <c r="M40" s="31"/>
      <c r="N40" s="67"/>
      <c r="O40" s="54" t="s">
        <v>71</v>
      </c>
      <c r="P40" s="54"/>
      <c r="Q40" s="54"/>
      <c r="R40" s="54"/>
      <c r="S40" s="63">
        <v>2547806.98</v>
      </c>
      <c r="T40" s="64"/>
      <c r="U40" s="65">
        <v>2547806.98</v>
      </c>
    </row>
    <row r="41" spans="1:22" x14ac:dyDescent="0.2">
      <c r="A41" s="2" t="s">
        <v>72</v>
      </c>
      <c r="B41" s="30"/>
      <c r="C41" s="31"/>
      <c r="D41" s="66" t="s">
        <v>73</v>
      </c>
      <c r="E41" s="66"/>
      <c r="F41" s="55">
        <v>1016102.44</v>
      </c>
      <c r="G41" s="55"/>
      <c r="H41" s="55">
        <v>1016102.44</v>
      </c>
      <c r="I41" s="55"/>
      <c r="J41" s="31" t="s">
        <v>74</v>
      </c>
      <c r="K41" s="31">
        <v>0</v>
      </c>
      <c r="L41" s="31"/>
      <c r="M41" s="31"/>
      <c r="N41" s="2"/>
      <c r="O41" s="54" t="s">
        <v>75</v>
      </c>
      <c r="P41" s="54"/>
      <c r="Q41" s="54"/>
      <c r="R41" s="54"/>
      <c r="S41" s="63">
        <v>0</v>
      </c>
      <c r="T41" s="64"/>
      <c r="U41" s="65">
        <v>0</v>
      </c>
      <c r="V41" s="1">
        <f>+S41-U41</f>
        <v>0</v>
      </c>
    </row>
    <row r="42" spans="1:22" ht="25.5" x14ac:dyDescent="0.2">
      <c r="A42" s="2" t="s">
        <v>76</v>
      </c>
      <c r="B42" s="30"/>
      <c r="C42" s="31"/>
      <c r="D42" s="67"/>
      <c r="E42" s="61" t="s">
        <v>77</v>
      </c>
      <c r="F42" s="62">
        <v>1016102.44</v>
      </c>
      <c r="G42" s="62"/>
      <c r="H42" s="62">
        <v>1016102.44</v>
      </c>
      <c r="I42" s="62"/>
      <c r="J42" s="31"/>
      <c r="K42" s="31"/>
      <c r="L42" s="31"/>
      <c r="M42" s="31"/>
      <c r="N42" s="67"/>
      <c r="O42" s="67"/>
      <c r="P42" s="67"/>
      <c r="Q42" s="67"/>
      <c r="R42" s="31"/>
      <c r="S42" s="63"/>
      <c r="T42" s="64"/>
      <c r="U42" s="65"/>
    </row>
    <row r="43" spans="1:22" ht="25.5" x14ac:dyDescent="0.2">
      <c r="A43" s="2" t="s">
        <v>78</v>
      </c>
      <c r="B43" s="30"/>
      <c r="C43" s="31"/>
      <c r="D43" s="67"/>
      <c r="E43" s="61" t="s">
        <v>79</v>
      </c>
      <c r="F43" s="62">
        <v>0</v>
      </c>
      <c r="G43" s="62"/>
      <c r="H43" s="62">
        <v>0</v>
      </c>
      <c r="I43" s="62"/>
      <c r="J43" s="31" t="s">
        <v>80</v>
      </c>
      <c r="K43" s="31"/>
      <c r="L43" s="31"/>
      <c r="M43" s="31"/>
      <c r="N43" s="69" t="s">
        <v>81</v>
      </c>
      <c r="O43" s="69"/>
      <c r="P43" s="69"/>
      <c r="Q43" s="69"/>
      <c r="R43" s="69"/>
      <c r="S43" s="57">
        <v>0</v>
      </c>
      <c r="T43" s="58"/>
      <c r="U43" s="70">
        <v>0</v>
      </c>
    </row>
    <row r="44" spans="1:22" ht="25.5" x14ac:dyDescent="0.2">
      <c r="A44" s="2" t="s">
        <v>82</v>
      </c>
      <c r="B44" s="30"/>
      <c r="C44" s="31"/>
      <c r="D44" s="67"/>
      <c r="E44" s="61" t="s">
        <v>83</v>
      </c>
      <c r="F44" s="62">
        <v>0</v>
      </c>
      <c r="G44" s="62"/>
      <c r="H44" s="62">
        <v>0</v>
      </c>
      <c r="I44" s="62"/>
      <c r="J44" s="31"/>
      <c r="K44" s="31"/>
      <c r="L44" s="31"/>
      <c r="M44" s="31"/>
      <c r="N44" s="67"/>
      <c r="O44" s="67"/>
      <c r="P44" s="67"/>
      <c r="Q44" s="67"/>
      <c r="R44" s="31"/>
      <c r="S44" s="63"/>
      <c r="T44" s="64"/>
      <c r="U44" s="65"/>
    </row>
    <row r="45" spans="1:22" x14ac:dyDescent="0.2">
      <c r="A45" s="2" t="s">
        <v>84</v>
      </c>
      <c r="B45" s="30"/>
      <c r="C45" s="31"/>
      <c r="D45" s="67"/>
      <c r="E45" s="61" t="s">
        <v>85</v>
      </c>
      <c r="F45" s="62">
        <v>0</v>
      </c>
      <c r="G45" s="62"/>
      <c r="H45" s="62">
        <v>0</v>
      </c>
      <c r="I45" s="62"/>
      <c r="J45" s="31" t="s">
        <v>86</v>
      </c>
      <c r="K45" s="31"/>
      <c r="L45" s="31"/>
      <c r="M45" s="31"/>
      <c r="N45" s="31" t="s">
        <v>87</v>
      </c>
      <c r="O45" s="67"/>
      <c r="P45" s="67"/>
      <c r="Q45" s="67"/>
      <c r="R45" s="31"/>
      <c r="S45" s="57">
        <v>0</v>
      </c>
      <c r="T45" s="57"/>
      <c r="U45" s="59">
        <v>0</v>
      </c>
    </row>
    <row r="46" spans="1:22" x14ac:dyDescent="0.2">
      <c r="A46" s="2" t="s">
        <v>88</v>
      </c>
      <c r="B46" s="30"/>
      <c r="C46" s="31"/>
      <c r="D46" s="67"/>
      <c r="E46" s="61" t="s">
        <v>89</v>
      </c>
      <c r="F46" s="62">
        <v>0</v>
      </c>
      <c r="G46" s="62"/>
      <c r="H46" s="62">
        <v>0</v>
      </c>
      <c r="I46" s="62"/>
      <c r="J46" s="31" t="s">
        <v>90</v>
      </c>
      <c r="K46" s="31"/>
      <c r="L46" s="31"/>
      <c r="M46" s="31"/>
      <c r="N46" s="67"/>
      <c r="O46" s="54" t="s">
        <v>91</v>
      </c>
      <c r="P46" s="54"/>
      <c r="Q46" s="54"/>
      <c r="R46" s="54"/>
      <c r="S46" s="63">
        <v>0</v>
      </c>
      <c r="T46" s="64"/>
      <c r="U46" s="65">
        <v>0</v>
      </c>
    </row>
    <row r="47" spans="1:22" x14ac:dyDescent="0.2">
      <c r="A47" s="2"/>
      <c r="B47" s="30"/>
      <c r="C47" s="31"/>
      <c r="D47" s="67"/>
      <c r="E47" s="61"/>
      <c r="F47" s="62"/>
      <c r="G47" s="62"/>
      <c r="H47" s="62"/>
      <c r="I47" s="62"/>
      <c r="J47" s="31" t="s">
        <v>92</v>
      </c>
      <c r="K47" s="31"/>
      <c r="L47" s="31"/>
      <c r="M47" s="31"/>
      <c r="N47" s="67"/>
      <c r="O47" s="54" t="s">
        <v>93</v>
      </c>
      <c r="P47" s="54"/>
      <c r="Q47" s="54"/>
      <c r="R47" s="54"/>
      <c r="S47" s="63">
        <v>0</v>
      </c>
      <c r="T47" s="64"/>
      <c r="U47" s="65">
        <v>0</v>
      </c>
    </row>
    <row r="48" spans="1:22" x14ac:dyDescent="0.2">
      <c r="A48" s="2" t="s">
        <v>94</v>
      </c>
      <c r="B48" s="30"/>
      <c r="C48" s="31"/>
      <c r="D48" s="31" t="s">
        <v>95</v>
      </c>
      <c r="E48" s="31"/>
      <c r="F48" s="62">
        <v>0</v>
      </c>
      <c r="G48" s="62"/>
      <c r="H48" s="62">
        <v>0</v>
      </c>
      <c r="I48" s="62"/>
      <c r="J48" s="31" t="s">
        <v>96</v>
      </c>
      <c r="K48" s="31">
        <v>0</v>
      </c>
      <c r="L48" s="31"/>
      <c r="M48" s="31"/>
      <c r="N48" s="2"/>
      <c r="O48" s="54" t="s">
        <v>97</v>
      </c>
      <c r="P48" s="54"/>
      <c r="Q48" s="54"/>
      <c r="R48" s="54"/>
      <c r="S48" s="63">
        <v>0</v>
      </c>
      <c r="T48" s="64"/>
      <c r="U48" s="65">
        <v>0</v>
      </c>
      <c r="V48" s="1">
        <f>+S48-U48</f>
        <v>0</v>
      </c>
    </row>
    <row r="49" spans="1:22" x14ac:dyDescent="0.2">
      <c r="A49" s="2" t="s">
        <v>98</v>
      </c>
      <c r="B49" s="30"/>
      <c r="C49" s="31"/>
      <c r="D49" s="31"/>
      <c r="E49" s="61" t="s">
        <v>99</v>
      </c>
      <c r="F49" s="62">
        <v>0</v>
      </c>
      <c r="G49" s="62"/>
      <c r="H49" s="62">
        <v>0</v>
      </c>
      <c r="I49" s="62"/>
      <c r="J49" s="31"/>
      <c r="K49" s="31"/>
      <c r="L49" s="31"/>
      <c r="M49" s="31"/>
      <c r="N49" s="31"/>
      <c r="O49" s="31"/>
      <c r="P49" s="31"/>
      <c r="Q49" s="31"/>
      <c r="R49" s="31"/>
      <c r="S49" s="63"/>
      <c r="T49" s="64"/>
      <c r="U49" s="65"/>
    </row>
    <row r="50" spans="1:22" x14ac:dyDescent="0.2">
      <c r="A50" s="2" t="s">
        <v>100</v>
      </c>
      <c r="B50" s="30"/>
      <c r="C50" s="31"/>
      <c r="D50" s="31"/>
      <c r="E50" s="61" t="s">
        <v>101</v>
      </c>
      <c r="F50" s="62">
        <v>0</v>
      </c>
      <c r="G50" s="62"/>
      <c r="H50" s="62">
        <v>0</v>
      </c>
      <c r="I50" s="62"/>
      <c r="J50" s="31" t="s">
        <v>102</v>
      </c>
      <c r="K50" s="31"/>
      <c r="L50" s="31"/>
      <c r="M50" s="31"/>
      <c r="N50" s="54" t="s">
        <v>103</v>
      </c>
      <c r="O50" s="54"/>
      <c r="P50" s="54"/>
      <c r="Q50" s="54"/>
      <c r="R50" s="54"/>
      <c r="S50" s="57">
        <v>0</v>
      </c>
      <c r="T50" s="58"/>
      <c r="U50" s="59">
        <v>0</v>
      </c>
    </row>
    <row r="51" spans="1:22" x14ac:dyDescent="0.2">
      <c r="A51" s="2" t="s">
        <v>104</v>
      </c>
      <c r="B51" s="30"/>
      <c r="C51" s="31"/>
      <c r="D51" s="31"/>
      <c r="E51" s="61" t="s">
        <v>105</v>
      </c>
      <c r="F51" s="62">
        <v>0</v>
      </c>
      <c r="G51" s="62"/>
      <c r="H51" s="62">
        <v>0</v>
      </c>
      <c r="I51" s="62"/>
      <c r="J51" s="31" t="s">
        <v>106</v>
      </c>
      <c r="K51" s="31"/>
      <c r="L51" s="31"/>
      <c r="M51" s="31"/>
      <c r="N51" s="31"/>
      <c r="O51" s="54" t="s">
        <v>107</v>
      </c>
      <c r="P51" s="54"/>
      <c r="Q51" s="54"/>
      <c r="R51" s="54"/>
      <c r="S51" s="63">
        <v>0</v>
      </c>
      <c r="T51" s="64"/>
      <c r="U51" s="65">
        <v>0</v>
      </c>
    </row>
    <row r="52" spans="1:22" ht="25.5" x14ac:dyDescent="0.2">
      <c r="A52" s="2" t="s">
        <v>108</v>
      </c>
      <c r="B52" s="30"/>
      <c r="C52" s="31"/>
      <c r="D52" s="31"/>
      <c r="E52" s="61" t="s">
        <v>109</v>
      </c>
      <c r="F52" s="62">
        <v>0</v>
      </c>
      <c r="G52" s="62"/>
      <c r="H52" s="62">
        <v>0</v>
      </c>
      <c r="I52" s="62"/>
      <c r="J52" s="31" t="s">
        <v>110</v>
      </c>
      <c r="K52" s="31"/>
      <c r="L52" s="31"/>
      <c r="M52" s="31"/>
      <c r="N52" s="31"/>
      <c r="O52" s="54" t="s">
        <v>111</v>
      </c>
      <c r="P52" s="54"/>
      <c r="Q52" s="54"/>
      <c r="R52" s="54"/>
      <c r="S52" s="63">
        <v>0</v>
      </c>
      <c r="T52" s="64"/>
      <c r="U52" s="65">
        <v>0</v>
      </c>
    </row>
    <row r="53" spans="1:22" x14ac:dyDescent="0.2">
      <c r="A53" s="2" t="s">
        <v>112</v>
      </c>
      <c r="B53" s="30"/>
      <c r="C53" s="31"/>
      <c r="D53" s="31"/>
      <c r="E53" s="61" t="s">
        <v>113</v>
      </c>
      <c r="F53" s="62">
        <v>0</v>
      </c>
      <c r="G53" s="62"/>
      <c r="H53" s="62">
        <v>0</v>
      </c>
      <c r="I53" s="62"/>
      <c r="J53" s="31" t="s">
        <v>114</v>
      </c>
      <c r="K53" s="31"/>
      <c r="L53" s="31"/>
      <c r="M53" s="31"/>
      <c r="N53" s="31"/>
      <c r="O53" s="54" t="s">
        <v>115</v>
      </c>
      <c r="P53" s="54"/>
      <c r="Q53" s="54"/>
      <c r="R53" s="54"/>
      <c r="S53" s="63">
        <v>0</v>
      </c>
      <c r="T53" s="64"/>
      <c r="U53" s="65">
        <v>0</v>
      </c>
    </row>
    <row r="54" spans="1:22" x14ac:dyDescent="0.2">
      <c r="A54" s="2"/>
      <c r="B54" s="30"/>
      <c r="C54" s="31"/>
      <c r="D54" s="31"/>
      <c r="E54" s="61"/>
      <c r="F54" s="62"/>
      <c r="G54" s="62"/>
      <c r="H54" s="62"/>
      <c r="I54" s="62"/>
      <c r="J54" s="31" t="s">
        <v>116</v>
      </c>
      <c r="K54" s="31"/>
      <c r="L54" s="31"/>
      <c r="M54" s="31"/>
      <c r="N54" s="31"/>
      <c r="O54" s="54" t="s">
        <v>117</v>
      </c>
      <c r="P54" s="54"/>
      <c r="Q54" s="54"/>
      <c r="R54" s="54"/>
      <c r="S54" s="63">
        <v>0</v>
      </c>
      <c r="T54" s="64"/>
      <c r="U54" s="65">
        <v>0</v>
      </c>
    </row>
    <row r="55" spans="1:22" x14ac:dyDescent="0.2">
      <c r="A55" s="2"/>
      <c r="B55" s="30"/>
      <c r="C55" s="31"/>
      <c r="D55" s="54" t="s">
        <v>118</v>
      </c>
      <c r="E55" s="54"/>
      <c r="F55" s="62">
        <v>0</v>
      </c>
      <c r="G55" s="62"/>
      <c r="H55" s="62">
        <v>0</v>
      </c>
      <c r="I55" s="62"/>
      <c r="J55" s="31" t="s">
        <v>119</v>
      </c>
      <c r="K55" s="31">
        <v>0</v>
      </c>
      <c r="L55" s="31"/>
      <c r="M55" s="31"/>
      <c r="N55" s="2"/>
      <c r="O55" s="54" t="s">
        <v>120</v>
      </c>
      <c r="P55" s="54"/>
      <c r="Q55" s="54"/>
      <c r="R55" s="54"/>
      <c r="S55" s="63">
        <v>0</v>
      </c>
      <c r="T55" s="64"/>
      <c r="U55" s="65">
        <v>0</v>
      </c>
      <c r="V55" s="1">
        <f>+S55-U55</f>
        <v>0</v>
      </c>
    </row>
    <row r="56" spans="1:22" x14ac:dyDescent="0.2">
      <c r="A56" s="2" t="s">
        <v>121</v>
      </c>
      <c r="B56" s="30"/>
      <c r="C56" s="31"/>
      <c r="D56" s="61"/>
      <c r="E56" s="61" t="s">
        <v>122</v>
      </c>
      <c r="F56" s="62">
        <v>0</v>
      </c>
      <c r="G56" s="62"/>
      <c r="H56" s="62">
        <v>0</v>
      </c>
      <c r="I56" s="62"/>
      <c r="J56" s="31" t="s">
        <v>123</v>
      </c>
      <c r="K56" s="31"/>
      <c r="L56" s="31"/>
      <c r="M56" s="31"/>
      <c r="N56" s="31"/>
      <c r="O56" s="54" t="s">
        <v>124</v>
      </c>
      <c r="P56" s="54"/>
      <c r="Q56" s="54"/>
      <c r="R56" s="54"/>
      <c r="S56" s="63">
        <v>0</v>
      </c>
      <c r="T56" s="64"/>
      <c r="U56" s="65">
        <v>0</v>
      </c>
    </row>
    <row r="57" spans="1:22" x14ac:dyDescent="0.2">
      <c r="A57" s="2"/>
      <c r="B57" s="30"/>
      <c r="C57" s="31"/>
      <c r="D57" s="61"/>
      <c r="E57" s="61"/>
      <c r="F57" s="62"/>
      <c r="G57" s="62"/>
      <c r="H57" s="62"/>
      <c r="I57" s="62"/>
      <c r="J57" s="31"/>
      <c r="K57" s="31"/>
      <c r="L57" s="31"/>
      <c r="M57" s="31"/>
      <c r="N57" s="31"/>
      <c r="O57" s="31"/>
      <c r="P57" s="31"/>
      <c r="Q57" s="31"/>
      <c r="R57" s="31"/>
      <c r="S57" s="63"/>
      <c r="T57" s="64"/>
      <c r="U57" s="65"/>
    </row>
    <row r="58" spans="1:22" x14ac:dyDescent="0.2">
      <c r="A58" s="2"/>
      <c r="B58" s="30"/>
      <c r="C58" s="31"/>
      <c r="D58" s="66" t="s">
        <v>125</v>
      </c>
      <c r="E58" s="66"/>
      <c r="F58" s="62">
        <v>0</v>
      </c>
      <c r="G58" s="62"/>
      <c r="H58" s="62">
        <v>0</v>
      </c>
      <c r="I58" s="62"/>
      <c r="J58" s="31" t="s">
        <v>126</v>
      </c>
      <c r="K58" s="31">
        <v>0</v>
      </c>
      <c r="L58" s="31"/>
      <c r="M58" s="31"/>
      <c r="N58" s="54" t="s">
        <v>127</v>
      </c>
      <c r="O58" s="54"/>
      <c r="P58" s="54"/>
      <c r="Q58" s="54"/>
      <c r="R58" s="54"/>
      <c r="S58" s="57">
        <v>2994740.56</v>
      </c>
      <c r="T58" s="58"/>
      <c r="U58" s="59">
        <v>8317435.1399999997</v>
      </c>
      <c r="V58" s="1">
        <f>+S58-U58</f>
        <v>-5322694.58</v>
      </c>
    </row>
    <row r="59" spans="1:22" ht="25.5" x14ac:dyDescent="0.2">
      <c r="A59" s="2" t="s">
        <v>128</v>
      </c>
      <c r="B59" s="30"/>
      <c r="C59" s="31"/>
      <c r="D59" s="67"/>
      <c r="E59" s="61" t="s">
        <v>129</v>
      </c>
      <c r="F59" s="62">
        <v>0</v>
      </c>
      <c r="G59" s="62"/>
      <c r="H59" s="62">
        <v>0</v>
      </c>
      <c r="I59" s="62"/>
      <c r="J59" s="31" t="s">
        <v>130</v>
      </c>
      <c r="K59" s="31"/>
      <c r="L59" s="31"/>
      <c r="M59" s="31"/>
      <c r="N59" s="61"/>
      <c r="O59" s="54" t="s">
        <v>131</v>
      </c>
      <c r="P59" s="54"/>
      <c r="Q59" s="54"/>
      <c r="R59" s="54"/>
      <c r="S59" s="63">
        <v>0</v>
      </c>
      <c r="T59" s="64"/>
      <c r="U59" s="65">
        <v>0</v>
      </c>
    </row>
    <row r="60" spans="1:22" x14ac:dyDescent="0.2">
      <c r="A60" s="2" t="s">
        <v>132</v>
      </c>
      <c r="B60" s="30"/>
      <c r="C60" s="31"/>
      <c r="D60" s="67"/>
      <c r="E60" s="61" t="s">
        <v>133</v>
      </c>
      <c r="F60" s="62">
        <v>0</v>
      </c>
      <c r="G60" s="62"/>
      <c r="H60" s="62">
        <v>0</v>
      </c>
      <c r="I60" s="62"/>
      <c r="J60" s="31" t="s">
        <v>134</v>
      </c>
      <c r="K60" s="31"/>
      <c r="L60" s="31"/>
      <c r="M60" s="31"/>
      <c r="N60" s="61"/>
      <c r="O60" s="54" t="s">
        <v>135</v>
      </c>
      <c r="P60" s="54"/>
      <c r="Q60" s="54"/>
      <c r="R60" s="54"/>
      <c r="S60" s="63">
        <v>0</v>
      </c>
      <c r="T60" s="64"/>
      <c r="U60" s="65">
        <v>0</v>
      </c>
    </row>
    <row r="61" spans="1:22" x14ac:dyDescent="0.2">
      <c r="A61" s="2"/>
      <c r="B61" s="30"/>
      <c r="C61" s="31"/>
      <c r="D61" s="67"/>
      <c r="E61" s="61"/>
      <c r="F61" s="62"/>
      <c r="G61" s="62"/>
      <c r="H61" s="62"/>
      <c r="I61" s="62"/>
      <c r="J61" s="31" t="s">
        <v>136</v>
      </c>
      <c r="K61" s="31"/>
      <c r="L61" s="31"/>
      <c r="M61" s="31"/>
      <c r="N61" s="61"/>
      <c r="O61" s="54" t="s">
        <v>137</v>
      </c>
      <c r="P61" s="54"/>
      <c r="Q61" s="54"/>
      <c r="R61" s="54"/>
      <c r="S61" s="63">
        <v>2994740.56</v>
      </c>
      <c r="T61" s="64"/>
      <c r="U61" s="65">
        <v>8317435.1399999997</v>
      </c>
    </row>
    <row r="62" spans="1:22" x14ac:dyDescent="0.2">
      <c r="A62" s="2"/>
      <c r="B62" s="30"/>
      <c r="C62" s="31"/>
      <c r="D62" s="54" t="s">
        <v>138</v>
      </c>
      <c r="E62" s="54"/>
      <c r="F62" s="62">
        <v>0</v>
      </c>
      <c r="G62" s="62"/>
      <c r="H62" s="62">
        <v>0</v>
      </c>
      <c r="I62" s="62"/>
      <c r="J62" s="31"/>
      <c r="K62" s="31">
        <v>0</v>
      </c>
      <c r="L62" s="31"/>
      <c r="M62" s="31"/>
      <c r="N62" s="2"/>
      <c r="O62" s="2"/>
      <c r="P62" s="2"/>
      <c r="Q62" s="2"/>
      <c r="R62" s="2"/>
      <c r="S62" s="63"/>
      <c r="T62" s="64"/>
      <c r="U62" s="65"/>
      <c r="V62" s="1">
        <f>+S62-U62</f>
        <v>0</v>
      </c>
    </row>
    <row r="63" spans="1:22" x14ac:dyDescent="0.2">
      <c r="A63" s="2" t="s">
        <v>139</v>
      </c>
      <c r="B63" s="30"/>
      <c r="C63" s="31"/>
      <c r="D63" s="31"/>
      <c r="E63" s="61" t="s">
        <v>140</v>
      </c>
      <c r="F63" s="62">
        <v>0</v>
      </c>
      <c r="G63" s="56"/>
      <c r="H63" s="62">
        <v>0</v>
      </c>
      <c r="I63" s="62"/>
      <c r="J63" s="31" t="s">
        <v>141</v>
      </c>
      <c r="K63" s="31">
        <v>0</v>
      </c>
      <c r="L63" s="31"/>
      <c r="M63" s="31"/>
      <c r="N63" s="54" t="s">
        <v>142</v>
      </c>
      <c r="O63" s="54"/>
      <c r="P63" s="54"/>
      <c r="Q63" s="54"/>
      <c r="R63" s="54"/>
      <c r="S63" s="57">
        <v>1425923.38</v>
      </c>
      <c r="T63" s="58"/>
      <c r="U63" s="59">
        <v>217089.25</v>
      </c>
      <c r="V63" s="1">
        <f>+S63-U63</f>
        <v>1208834.1299999999</v>
      </c>
    </row>
    <row r="64" spans="1:22" x14ac:dyDescent="0.2">
      <c r="A64" s="2" t="s">
        <v>143</v>
      </c>
      <c r="B64" s="30"/>
      <c r="C64" s="31"/>
      <c r="D64" s="31"/>
      <c r="E64" s="61" t="s">
        <v>144</v>
      </c>
      <c r="F64" s="62">
        <v>0</v>
      </c>
      <c r="G64" s="56"/>
      <c r="H64" s="62">
        <v>0</v>
      </c>
      <c r="I64" s="62"/>
      <c r="J64" s="31" t="s">
        <v>145</v>
      </c>
      <c r="K64" s="31"/>
      <c r="L64" s="31"/>
      <c r="M64" s="31"/>
      <c r="N64" s="61"/>
      <c r="O64" s="54" t="s">
        <v>146</v>
      </c>
      <c r="P64" s="54"/>
      <c r="Q64" s="54"/>
      <c r="R64" s="54"/>
      <c r="S64" s="63">
        <v>453582.23</v>
      </c>
      <c r="T64" s="64"/>
      <c r="U64" s="65">
        <v>175046.29</v>
      </c>
    </row>
    <row r="65" spans="1:22" ht="25.5" x14ac:dyDescent="0.2">
      <c r="A65" s="2" t="s">
        <v>147</v>
      </c>
      <c r="B65" s="30"/>
      <c r="C65" s="31"/>
      <c r="D65" s="31"/>
      <c r="E65" s="61" t="s">
        <v>148</v>
      </c>
      <c r="F65" s="62">
        <v>0</v>
      </c>
      <c r="G65" s="56"/>
      <c r="H65" s="62">
        <v>0</v>
      </c>
      <c r="I65" s="62"/>
      <c r="J65" s="31" t="s">
        <v>149</v>
      </c>
      <c r="K65" s="31"/>
      <c r="L65" s="31"/>
      <c r="M65" s="31"/>
      <c r="N65" s="61"/>
      <c r="O65" s="54" t="s">
        <v>150</v>
      </c>
      <c r="P65" s="54"/>
      <c r="Q65" s="54"/>
      <c r="R65" s="54"/>
      <c r="S65" s="63">
        <v>0</v>
      </c>
      <c r="T65" s="64"/>
      <c r="U65" s="65">
        <v>0</v>
      </c>
    </row>
    <row r="66" spans="1:22" x14ac:dyDescent="0.2">
      <c r="A66" s="2" t="s">
        <v>151</v>
      </c>
      <c r="B66" s="30"/>
      <c r="C66" s="71"/>
      <c r="D66" s="71"/>
      <c r="E66" s="61" t="s">
        <v>152</v>
      </c>
      <c r="F66" s="62">
        <v>0</v>
      </c>
      <c r="G66" s="72"/>
      <c r="H66" s="62">
        <v>0</v>
      </c>
      <c r="I66" s="62"/>
      <c r="J66" s="31" t="s">
        <v>153</v>
      </c>
      <c r="K66" s="31">
        <v>0</v>
      </c>
      <c r="L66" s="31"/>
      <c r="M66" s="31"/>
      <c r="N66" s="31"/>
      <c r="O66" s="54" t="s">
        <v>154</v>
      </c>
      <c r="P66" s="54"/>
      <c r="Q66" s="54"/>
      <c r="R66" s="54"/>
      <c r="S66" s="63">
        <v>972341.15</v>
      </c>
      <c r="T66" s="64"/>
      <c r="U66" s="65">
        <v>42042.96</v>
      </c>
      <c r="V66" s="1">
        <f t="shared" ref="V66:V99" si="0">+S66-U66</f>
        <v>930298.19000000006</v>
      </c>
    </row>
    <row r="67" spans="1:22" x14ac:dyDescent="0.2">
      <c r="A67" s="2"/>
      <c r="B67" s="30"/>
      <c r="C67" s="73" t="s">
        <v>155</v>
      </c>
      <c r="D67" s="73"/>
      <c r="E67" s="73"/>
      <c r="F67" s="55">
        <v>135564685.14000002</v>
      </c>
      <c r="G67" s="72"/>
      <c r="H67" s="55">
        <v>75331279.340000004</v>
      </c>
      <c r="I67" s="55"/>
      <c r="J67" s="31"/>
      <c r="K67" s="31">
        <v>60233405.800000012</v>
      </c>
      <c r="L67" s="31"/>
      <c r="M67" s="31"/>
      <c r="N67" s="73" t="s">
        <v>156</v>
      </c>
      <c r="O67" s="73"/>
      <c r="P67" s="73"/>
      <c r="Q67" s="73"/>
      <c r="R67" s="73"/>
      <c r="S67" s="55">
        <v>67694577.840000004</v>
      </c>
      <c r="T67" s="55"/>
      <c r="U67" s="74">
        <v>66326884.859999992</v>
      </c>
      <c r="V67" s="1">
        <f t="shared" si="0"/>
        <v>1367692.9800000116</v>
      </c>
    </row>
    <row r="68" spans="1:22" x14ac:dyDescent="0.25">
      <c r="A68" s="2"/>
      <c r="B68" s="30"/>
      <c r="C68" s="71"/>
      <c r="D68" s="71"/>
      <c r="E68" s="71"/>
      <c r="F68" s="55"/>
      <c r="G68" s="72"/>
      <c r="H68" s="55"/>
      <c r="I68" s="55"/>
      <c r="J68" s="31"/>
      <c r="K68" s="31">
        <v>0</v>
      </c>
      <c r="L68" s="31"/>
      <c r="M68" s="31"/>
      <c r="N68" s="61"/>
      <c r="O68" s="61"/>
      <c r="P68" s="61"/>
      <c r="Q68" s="61"/>
      <c r="R68" s="61"/>
      <c r="S68" s="75"/>
      <c r="T68" s="31"/>
      <c r="U68" s="76"/>
      <c r="V68" s="1">
        <f t="shared" si="0"/>
        <v>0</v>
      </c>
    </row>
    <row r="69" spans="1:22" x14ac:dyDescent="0.2">
      <c r="A69" s="2"/>
      <c r="B69" s="30"/>
      <c r="C69" s="31"/>
      <c r="D69" s="31"/>
      <c r="E69" s="31"/>
      <c r="F69" s="31"/>
      <c r="G69" s="31"/>
      <c r="H69" s="31"/>
      <c r="I69" s="31"/>
      <c r="J69" s="31"/>
      <c r="K69" s="31" t="e">
        <v>#REF!</v>
      </c>
      <c r="L69" s="31"/>
      <c r="M69" s="31"/>
      <c r="N69" s="44" t="s">
        <v>157</v>
      </c>
      <c r="O69" s="44"/>
      <c r="P69" s="44"/>
      <c r="Q69" s="44"/>
      <c r="R69" s="44"/>
      <c r="S69" s="50"/>
      <c r="T69" s="31"/>
      <c r="U69" s="53"/>
      <c r="V69" s="1">
        <f t="shared" si="0"/>
        <v>0</v>
      </c>
    </row>
    <row r="70" spans="1:22" x14ac:dyDescent="0.2">
      <c r="A70" s="2"/>
      <c r="B70" s="30"/>
      <c r="C70" s="44" t="s">
        <v>158</v>
      </c>
      <c r="D70" s="44"/>
      <c r="E70" s="44"/>
      <c r="F70" s="50"/>
      <c r="G70" s="51"/>
      <c r="H70" s="31"/>
      <c r="I70" s="31"/>
      <c r="J70" s="31" t="s">
        <v>159</v>
      </c>
      <c r="K70" s="31" t="e">
        <v>#REF!</v>
      </c>
      <c r="L70" s="31"/>
      <c r="M70" s="31"/>
      <c r="N70" s="69" t="s">
        <v>160</v>
      </c>
      <c r="O70" s="69"/>
      <c r="P70" s="69"/>
      <c r="Q70" s="69"/>
      <c r="R70" s="69"/>
      <c r="S70" s="63">
        <v>3758023.12</v>
      </c>
      <c r="T70" s="64"/>
      <c r="U70" s="65">
        <v>3758023.12</v>
      </c>
      <c r="V70" s="60">
        <f t="shared" si="0"/>
        <v>0</v>
      </c>
    </row>
    <row r="71" spans="1:22" x14ac:dyDescent="0.2">
      <c r="A71" s="2" t="s">
        <v>161</v>
      </c>
      <c r="B71" s="30"/>
      <c r="C71" s="31"/>
      <c r="D71" s="66" t="s">
        <v>162</v>
      </c>
      <c r="E71" s="66"/>
      <c r="F71" s="62">
        <v>0</v>
      </c>
      <c r="G71" s="62"/>
      <c r="H71" s="62">
        <v>0</v>
      </c>
      <c r="I71" s="62"/>
      <c r="J71" s="31" t="s">
        <v>163</v>
      </c>
      <c r="K71" s="31">
        <v>0</v>
      </c>
      <c r="L71" s="31"/>
      <c r="M71" s="31"/>
      <c r="N71" s="69" t="s">
        <v>164</v>
      </c>
      <c r="O71" s="69"/>
      <c r="P71" s="69"/>
      <c r="Q71" s="69"/>
      <c r="R71" s="69"/>
      <c r="S71" s="63">
        <v>0</v>
      </c>
      <c r="T71" s="64"/>
      <c r="U71" s="65">
        <v>0</v>
      </c>
      <c r="V71" s="1">
        <f t="shared" si="0"/>
        <v>0</v>
      </c>
    </row>
    <row r="72" spans="1:22" x14ac:dyDescent="0.2">
      <c r="A72" s="2" t="s">
        <v>165</v>
      </c>
      <c r="B72" s="30"/>
      <c r="C72" s="31"/>
      <c r="D72" s="66" t="s">
        <v>166</v>
      </c>
      <c r="E72" s="66"/>
      <c r="F72" s="62">
        <v>4478595.8499999996</v>
      </c>
      <c r="G72" s="62"/>
      <c r="H72" s="62">
        <v>4478595.8499999996</v>
      </c>
      <c r="I72" s="62"/>
      <c r="J72" s="31" t="s">
        <v>167</v>
      </c>
      <c r="K72" s="31">
        <v>0</v>
      </c>
      <c r="L72" s="31"/>
      <c r="M72" s="31"/>
      <c r="N72" s="69" t="s">
        <v>168</v>
      </c>
      <c r="O72" s="69"/>
      <c r="P72" s="69"/>
      <c r="Q72" s="69"/>
      <c r="R72" s="69"/>
      <c r="S72" s="63">
        <v>225994073.02000001</v>
      </c>
      <c r="T72" s="64"/>
      <c r="U72" s="65">
        <v>225994073.02000001</v>
      </c>
      <c r="V72" s="1">
        <f t="shared" si="0"/>
        <v>0</v>
      </c>
    </row>
    <row r="73" spans="1:22" x14ac:dyDescent="0.2">
      <c r="A73" s="2" t="s">
        <v>169</v>
      </c>
      <c r="B73" s="30"/>
      <c r="C73" s="31"/>
      <c r="D73" s="66" t="s">
        <v>170</v>
      </c>
      <c r="E73" s="66"/>
      <c r="F73" s="62">
        <v>920987366.53999996</v>
      </c>
      <c r="G73" s="62"/>
      <c r="H73" s="62">
        <v>916487764.65999997</v>
      </c>
      <c r="I73" s="62"/>
      <c r="J73" s="31" t="s">
        <v>171</v>
      </c>
      <c r="K73" s="31">
        <v>0</v>
      </c>
      <c r="L73" s="31"/>
      <c r="M73" s="31"/>
      <c r="N73" s="69" t="s">
        <v>172</v>
      </c>
      <c r="O73" s="69"/>
      <c r="P73" s="69"/>
      <c r="Q73" s="69"/>
      <c r="R73" s="69"/>
      <c r="S73" s="63">
        <v>4345000.6399999997</v>
      </c>
      <c r="T73" s="64"/>
      <c r="U73" s="65">
        <v>4345000.6399999997</v>
      </c>
      <c r="V73" s="1">
        <f t="shared" si="0"/>
        <v>0</v>
      </c>
    </row>
    <row r="74" spans="1:22" x14ac:dyDescent="0.2">
      <c r="A74" s="2" t="s">
        <v>173</v>
      </c>
      <c r="B74" s="30"/>
      <c r="C74" s="31"/>
      <c r="D74" s="66" t="s">
        <v>174</v>
      </c>
      <c r="E74" s="66"/>
      <c r="F74" s="62">
        <v>140955020.77000001</v>
      </c>
      <c r="G74" s="62"/>
      <c r="H74" s="62">
        <v>140410053.03</v>
      </c>
      <c r="I74" s="62"/>
      <c r="J74" s="31" t="s">
        <v>175</v>
      </c>
      <c r="K74" s="31">
        <v>0</v>
      </c>
      <c r="L74" s="31"/>
      <c r="M74" s="31"/>
      <c r="N74" s="69" t="s">
        <v>176</v>
      </c>
      <c r="O74" s="69"/>
      <c r="P74" s="69"/>
      <c r="Q74" s="69"/>
      <c r="R74" s="69"/>
      <c r="S74" s="63">
        <v>0</v>
      </c>
      <c r="T74" s="64"/>
      <c r="U74" s="65">
        <v>0</v>
      </c>
      <c r="V74" s="1">
        <f t="shared" si="0"/>
        <v>0</v>
      </c>
    </row>
    <row r="75" spans="1:22" x14ac:dyDescent="0.2">
      <c r="A75" s="2" t="s">
        <v>177</v>
      </c>
      <c r="B75" s="30"/>
      <c r="C75" s="31"/>
      <c r="D75" s="66" t="s">
        <v>178</v>
      </c>
      <c r="E75" s="66"/>
      <c r="F75" s="62">
        <v>5525092.6500000004</v>
      </c>
      <c r="G75" s="62"/>
      <c r="H75" s="62">
        <v>5525092.6500000004</v>
      </c>
      <c r="I75" s="62"/>
      <c r="J75" s="31" t="s">
        <v>179</v>
      </c>
      <c r="K75" s="31">
        <v>4499601.8799999952</v>
      </c>
      <c r="L75" s="31"/>
      <c r="M75" s="31"/>
      <c r="N75" s="69" t="s">
        <v>180</v>
      </c>
      <c r="O75" s="69"/>
      <c r="P75" s="69"/>
      <c r="Q75" s="69"/>
      <c r="R75" s="69"/>
      <c r="S75" s="63">
        <v>0</v>
      </c>
      <c r="T75" s="64"/>
      <c r="U75" s="65">
        <v>0</v>
      </c>
      <c r="V75" s="1">
        <f t="shared" si="0"/>
        <v>0</v>
      </c>
    </row>
    <row r="76" spans="1:22" x14ac:dyDescent="0.2">
      <c r="A76" s="2" t="s">
        <v>181</v>
      </c>
      <c r="B76" s="30"/>
      <c r="C76" s="31"/>
      <c r="D76" s="66" t="s">
        <v>182</v>
      </c>
      <c r="E76" s="66"/>
      <c r="F76" s="62">
        <v>0</v>
      </c>
      <c r="G76" s="62"/>
      <c r="H76" s="62">
        <v>0</v>
      </c>
      <c r="I76" s="62"/>
      <c r="J76" s="31"/>
      <c r="K76" s="31"/>
      <c r="L76" s="31"/>
      <c r="M76" s="31"/>
      <c r="N76" s="73" t="s">
        <v>183</v>
      </c>
      <c r="O76" s="73"/>
      <c r="P76" s="73"/>
      <c r="Q76" s="73"/>
      <c r="R76" s="73"/>
      <c r="S76" s="77">
        <v>234097096.78</v>
      </c>
      <c r="T76" s="77"/>
      <c r="U76" s="78">
        <v>234097096.78</v>
      </c>
      <c r="V76" s="1">
        <f t="shared" si="0"/>
        <v>0</v>
      </c>
    </row>
    <row r="77" spans="1:22" x14ac:dyDescent="0.2">
      <c r="A77" s="2" t="s">
        <v>184</v>
      </c>
      <c r="B77" s="30"/>
      <c r="C77" s="31"/>
      <c r="D77" s="66" t="s">
        <v>185</v>
      </c>
      <c r="E77" s="66"/>
      <c r="F77" s="62">
        <v>0</v>
      </c>
      <c r="G77" s="62"/>
      <c r="H77" s="62">
        <v>0</v>
      </c>
      <c r="I77" s="62"/>
      <c r="J77" s="31"/>
      <c r="K77" s="31">
        <v>0</v>
      </c>
      <c r="L77" s="31"/>
      <c r="M77" s="31"/>
      <c r="N77" s="2"/>
      <c r="O77" s="2"/>
      <c r="P77" s="2"/>
      <c r="Q77" s="2"/>
      <c r="R77" s="2"/>
      <c r="S77" s="77"/>
      <c r="T77" s="46"/>
      <c r="U77" s="78"/>
      <c r="V77" s="1">
        <f t="shared" si="0"/>
        <v>0</v>
      </c>
    </row>
    <row r="78" spans="1:22" x14ac:dyDescent="0.2">
      <c r="A78" s="2" t="s">
        <v>186</v>
      </c>
      <c r="B78" s="30"/>
      <c r="C78" s="31"/>
      <c r="D78" s="66" t="s">
        <v>187</v>
      </c>
      <c r="E78" s="66"/>
      <c r="F78" s="62">
        <v>0</v>
      </c>
      <c r="G78" s="62"/>
      <c r="H78" s="62">
        <v>0</v>
      </c>
      <c r="I78" s="62"/>
      <c r="J78" s="31"/>
      <c r="K78" s="31">
        <v>0</v>
      </c>
      <c r="L78" s="31"/>
      <c r="M78" s="2"/>
      <c r="N78" s="44" t="s">
        <v>188</v>
      </c>
      <c r="O78" s="44" t="s">
        <v>189</v>
      </c>
      <c r="P78" s="44"/>
      <c r="Q78" s="44"/>
      <c r="R78" s="44"/>
      <c r="S78" s="77">
        <v>301791674.62</v>
      </c>
      <c r="T78" s="46"/>
      <c r="U78" s="78">
        <v>300423981.63999999</v>
      </c>
      <c r="V78" s="1">
        <f t="shared" si="0"/>
        <v>1367692.9800000191</v>
      </c>
    </row>
    <row r="79" spans="1:22" x14ac:dyDescent="0.2">
      <c r="A79" s="2" t="s">
        <v>190</v>
      </c>
      <c r="B79" s="30"/>
      <c r="C79" s="31"/>
      <c r="D79" s="66" t="s">
        <v>191</v>
      </c>
      <c r="E79" s="66"/>
      <c r="F79" s="62">
        <v>0</v>
      </c>
      <c r="G79" s="62"/>
      <c r="H79" s="62">
        <v>0</v>
      </c>
      <c r="I79" s="62"/>
      <c r="J79" s="31"/>
      <c r="K79" s="31"/>
      <c r="L79" s="31"/>
      <c r="M79" s="2"/>
      <c r="N79" s="71"/>
      <c r="O79" s="71"/>
      <c r="P79" s="71"/>
      <c r="Q79" s="71"/>
      <c r="R79" s="71"/>
      <c r="S79" s="77"/>
      <c r="T79" s="46"/>
      <c r="U79" s="78"/>
    </row>
    <row r="80" spans="1:22" x14ac:dyDescent="0.2">
      <c r="B80" s="30"/>
      <c r="C80" s="31"/>
      <c r="D80" s="2"/>
      <c r="E80" s="2"/>
      <c r="F80" s="62"/>
      <c r="G80" s="62"/>
      <c r="H80" s="2"/>
      <c r="I80" s="2"/>
      <c r="J80" s="31"/>
      <c r="K80" s="31">
        <v>0</v>
      </c>
      <c r="L80" s="31"/>
      <c r="M80" s="79" t="s">
        <v>192</v>
      </c>
      <c r="N80" s="79"/>
      <c r="O80" s="79"/>
      <c r="P80" s="79"/>
      <c r="Q80" s="79"/>
      <c r="R80" s="79"/>
      <c r="S80" s="55"/>
      <c r="T80" s="80"/>
      <c r="U80" s="70"/>
      <c r="V80" s="1">
        <f t="shared" si="0"/>
        <v>0</v>
      </c>
    </row>
    <row r="81" spans="1:26" x14ac:dyDescent="0.2">
      <c r="A81" s="2"/>
      <c r="B81" s="30"/>
      <c r="C81" s="31"/>
      <c r="D81" s="2"/>
      <c r="E81" s="2"/>
      <c r="F81" s="3"/>
      <c r="G81" s="4"/>
      <c r="H81" s="2"/>
      <c r="I81" s="2"/>
      <c r="J81" s="31"/>
      <c r="K81" s="31" t="e">
        <v>#REF!</v>
      </c>
      <c r="L81" s="31"/>
      <c r="M81" s="31"/>
      <c r="N81" s="81" t="s">
        <v>193</v>
      </c>
      <c r="O81" s="81"/>
      <c r="P81" s="81"/>
      <c r="Q81" s="81"/>
      <c r="R81" s="82"/>
      <c r="S81" s="55">
        <v>860434712.38999999</v>
      </c>
      <c r="T81" s="80"/>
      <c r="U81" s="74">
        <v>860434712.38999999</v>
      </c>
      <c r="V81" s="1">
        <f t="shared" si="0"/>
        <v>0</v>
      </c>
    </row>
    <row r="82" spans="1:26" x14ac:dyDescent="0.2">
      <c r="A82" s="2"/>
      <c r="B82" s="30"/>
      <c r="C82" s="31"/>
      <c r="D82" s="2"/>
      <c r="E82" s="2"/>
      <c r="F82" s="62"/>
      <c r="G82" s="62"/>
      <c r="H82" s="62"/>
      <c r="I82" s="62"/>
      <c r="J82" s="31" t="s">
        <v>194</v>
      </c>
      <c r="K82" s="31">
        <v>0</v>
      </c>
      <c r="L82" s="31"/>
      <c r="M82" s="31"/>
      <c r="N82" s="69" t="s">
        <v>195</v>
      </c>
      <c r="O82" s="69"/>
      <c r="P82" s="69"/>
      <c r="Q82" s="69"/>
      <c r="R82" s="69"/>
      <c r="S82" s="63">
        <v>0</v>
      </c>
      <c r="T82" s="64"/>
      <c r="U82" s="65">
        <v>0</v>
      </c>
      <c r="V82" s="1">
        <f t="shared" si="0"/>
        <v>0</v>
      </c>
    </row>
    <row r="83" spans="1:26" x14ac:dyDescent="0.2">
      <c r="B83" s="30"/>
      <c r="C83" s="31"/>
      <c r="D83" s="2"/>
      <c r="E83" s="31"/>
      <c r="F83" s="56"/>
      <c r="G83" s="56"/>
      <c r="H83" s="56"/>
      <c r="I83" s="56"/>
      <c r="J83" s="31" t="s">
        <v>196</v>
      </c>
      <c r="K83" s="31" t="e">
        <v>#REF!</v>
      </c>
      <c r="L83" s="31"/>
      <c r="M83" s="31"/>
      <c r="N83" s="69" t="s">
        <v>197</v>
      </c>
      <c r="O83" s="69"/>
      <c r="P83" s="69"/>
      <c r="Q83" s="69"/>
      <c r="R83" s="69"/>
      <c r="S83" s="63">
        <v>860434712.38999999</v>
      </c>
      <c r="T83" s="64"/>
      <c r="U83" s="65">
        <v>860434712.38999999</v>
      </c>
      <c r="V83" s="1">
        <f t="shared" si="0"/>
        <v>0</v>
      </c>
    </row>
    <row r="84" spans="1:26" x14ac:dyDescent="0.2">
      <c r="B84" s="30"/>
      <c r="C84" s="31"/>
      <c r="D84" s="83" t="s">
        <v>198</v>
      </c>
      <c r="E84" s="84"/>
      <c r="F84" s="77">
        <v>1071946075.8099999</v>
      </c>
      <c r="G84" s="46"/>
      <c r="H84" s="77">
        <v>1066901506.1899999</v>
      </c>
      <c r="I84" s="77"/>
      <c r="J84" s="31" t="s">
        <v>199</v>
      </c>
      <c r="K84" s="31">
        <v>0</v>
      </c>
      <c r="L84" s="31"/>
      <c r="M84" s="31"/>
      <c r="N84" s="69" t="s">
        <v>200</v>
      </c>
      <c r="O84" s="69"/>
      <c r="P84" s="69"/>
      <c r="Q84" s="69"/>
      <c r="R84" s="69"/>
      <c r="S84" s="63">
        <v>0</v>
      </c>
      <c r="T84" s="64"/>
      <c r="U84" s="65">
        <v>0</v>
      </c>
      <c r="V84" s="1">
        <f t="shared" si="0"/>
        <v>0</v>
      </c>
      <c r="Z84" s="85"/>
    </row>
    <row r="85" spans="1:26" x14ac:dyDescent="0.2">
      <c r="B85" s="30"/>
      <c r="C85" s="31"/>
      <c r="D85" s="83"/>
      <c r="E85" s="84"/>
      <c r="F85" s="77"/>
      <c r="G85" s="46"/>
      <c r="H85" s="77"/>
      <c r="I85" s="77"/>
      <c r="J85" s="31"/>
      <c r="K85" s="31"/>
      <c r="L85" s="31"/>
      <c r="M85" s="31"/>
      <c r="N85" s="86"/>
      <c r="O85" s="86"/>
      <c r="P85" s="86"/>
      <c r="Q85" s="86"/>
      <c r="R85" s="86"/>
      <c r="S85" s="63"/>
      <c r="T85" s="64"/>
      <c r="U85" s="65"/>
      <c r="Z85" s="85"/>
    </row>
    <row r="86" spans="1:26" x14ac:dyDescent="0.2">
      <c r="B86" s="30"/>
      <c r="C86" s="31"/>
      <c r="D86" s="67"/>
      <c r="E86" s="67"/>
      <c r="F86" s="31"/>
      <c r="G86" s="31"/>
      <c r="H86" s="31"/>
      <c r="I86" s="31"/>
      <c r="J86" s="31"/>
      <c r="K86" s="31">
        <v>0</v>
      </c>
      <c r="L86" s="31"/>
      <c r="M86" s="79" t="s">
        <v>201</v>
      </c>
      <c r="N86" s="79"/>
      <c r="O86" s="79"/>
      <c r="P86" s="79"/>
      <c r="Q86" s="79"/>
      <c r="R86" s="71"/>
      <c r="S86" s="57">
        <v>45284373.940000027</v>
      </c>
      <c r="T86" s="58"/>
      <c r="U86" s="59">
        <v>-18625908.5</v>
      </c>
      <c r="V86" s="1">
        <f t="shared" si="0"/>
        <v>63910282.440000027</v>
      </c>
      <c r="Z86" s="85"/>
    </row>
    <row r="87" spans="1:26" ht="15" x14ac:dyDescent="0.2">
      <c r="B87" s="30"/>
      <c r="C87" s="31"/>
      <c r="D87" s="31"/>
      <c r="E87" s="31"/>
      <c r="F87" s="31"/>
      <c r="G87" s="31"/>
      <c r="H87" s="31"/>
      <c r="I87" s="31"/>
      <c r="J87" s="87" t="s">
        <v>202</v>
      </c>
      <c r="K87" s="31">
        <v>5044569.6200000048</v>
      </c>
      <c r="L87" s="31"/>
      <c r="M87" s="31"/>
      <c r="N87" s="69" t="s">
        <v>203</v>
      </c>
      <c r="O87" s="69"/>
      <c r="P87" s="69"/>
      <c r="Q87" s="69"/>
      <c r="R87" s="69"/>
      <c r="S87" s="63">
        <v>64525422.090000004</v>
      </c>
      <c r="T87" s="64"/>
      <c r="U87" s="65">
        <v>66799411.969999999</v>
      </c>
      <c r="V87" s="1">
        <f t="shared" si="0"/>
        <v>-2273989.8799999952</v>
      </c>
      <c r="Z87" s="85"/>
    </row>
    <row r="88" spans="1:26" x14ac:dyDescent="0.2">
      <c r="B88" s="30"/>
      <c r="C88" s="31"/>
      <c r="D88" s="80"/>
      <c r="E88" s="31"/>
      <c r="F88" s="77"/>
      <c r="G88" s="46"/>
      <c r="H88" s="58"/>
      <c r="I88" s="58"/>
      <c r="J88" s="31" t="s">
        <v>204</v>
      </c>
      <c r="K88" s="31">
        <v>0</v>
      </c>
      <c r="L88" s="31"/>
      <c r="M88" s="31"/>
      <c r="N88" s="69" t="s">
        <v>205</v>
      </c>
      <c r="O88" s="69"/>
      <c r="P88" s="69"/>
      <c r="Q88" s="69"/>
      <c r="R88" s="69"/>
      <c r="S88" s="63">
        <v>101716699.2</v>
      </c>
      <c r="T88" s="64"/>
      <c r="U88" s="65">
        <v>35532426.880000003</v>
      </c>
      <c r="V88" s="1">
        <f t="shared" si="0"/>
        <v>66184272.32</v>
      </c>
      <c r="Z88" s="85"/>
    </row>
    <row r="89" spans="1:26" x14ac:dyDescent="0.2">
      <c r="B89" s="30"/>
      <c r="C89" s="31"/>
      <c r="D89" s="80"/>
      <c r="E89" s="31"/>
      <c r="F89" s="77"/>
      <c r="G89" s="46"/>
      <c r="H89" s="58"/>
      <c r="I89" s="58"/>
      <c r="J89" s="31" t="s">
        <v>206</v>
      </c>
      <c r="K89" s="31">
        <v>0</v>
      </c>
      <c r="L89" s="31"/>
      <c r="M89" s="31"/>
      <c r="N89" s="69" t="s">
        <v>207</v>
      </c>
      <c r="O89" s="69"/>
      <c r="P89" s="69"/>
      <c r="Q89" s="69"/>
      <c r="R89" s="69"/>
      <c r="S89" s="63">
        <v>0</v>
      </c>
      <c r="T89" s="64"/>
      <c r="U89" s="65">
        <v>0</v>
      </c>
      <c r="V89" s="1">
        <f t="shared" si="0"/>
        <v>0</v>
      </c>
      <c r="Z89" s="85"/>
    </row>
    <row r="90" spans="1:26" x14ac:dyDescent="0.2">
      <c r="B90" s="30"/>
      <c r="C90" s="31"/>
      <c r="D90" s="80"/>
      <c r="E90" s="31"/>
      <c r="F90" s="77"/>
      <c r="G90" s="46"/>
      <c r="H90" s="58"/>
      <c r="I90" s="58"/>
      <c r="J90" s="31" t="s">
        <v>208</v>
      </c>
      <c r="K90" s="31">
        <v>0</v>
      </c>
      <c r="L90" s="31"/>
      <c r="M90" s="31"/>
      <c r="N90" s="69" t="s">
        <v>209</v>
      </c>
      <c r="O90" s="69"/>
      <c r="P90" s="69"/>
      <c r="Q90" s="69"/>
      <c r="R90" s="69"/>
      <c r="S90" s="63">
        <v>0</v>
      </c>
      <c r="T90" s="64"/>
      <c r="U90" s="65">
        <v>0</v>
      </c>
      <c r="V90" s="1">
        <f t="shared" si="0"/>
        <v>0</v>
      </c>
      <c r="Z90" s="85"/>
    </row>
    <row r="91" spans="1:26" x14ac:dyDescent="0.2">
      <c r="B91" s="30"/>
      <c r="C91" s="31"/>
      <c r="D91" s="80"/>
      <c r="E91" s="31"/>
      <c r="F91" s="77"/>
      <c r="G91" s="46"/>
      <c r="H91" s="58"/>
      <c r="I91" s="58"/>
      <c r="J91" s="31" t="s">
        <v>210</v>
      </c>
      <c r="K91" s="31">
        <v>0</v>
      </c>
      <c r="L91" s="31"/>
      <c r="M91" s="31"/>
      <c r="N91" s="69" t="s">
        <v>211</v>
      </c>
      <c r="O91" s="69"/>
      <c r="P91" s="69"/>
      <c r="Q91" s="69"/>
      <c r="R91" s="69"/>
      <c r="S91" s="63">
        <v>-120957747.34999999</v>
      </c>
      <c r="T91" s="64"/>
      <c r="U91" s="65">
        <v>-120957747.34999999</v>
      </c>
      <c r="V91" s="1">
        <f t="shared" si="0"/>
        <v>0</v>
      </c>
      <c r="Z91" s="85"/>
    </row>
    <row r="92" spans="1:26" x14ac:dyDescent="0.2">
      <c r="B92" s="30"/>
      <c r="C92" s="31"/>
      <c r="D92" s="80"/>
      <c r="E92" s="31"/>
      <c r="F92" s="77"/>
      <c r="G92" s="46"/>
      <c r="H92" s="58"/>
      <c r="I92" s="58"/>
      <c r="J92" s="31"/>
      <c r="K92" s="31">
        <v>0</v>
      </c>
      <c r="L92" s="31"/>
      <c r="M92" s="31"/>
      <c r="N92" s="66"/>
      <c r="O92" s="66"/>
      <c r="P92" s="66"/>
      <c r="Q92" s="66"/>
      <c r="R92" s="66"/>
      <c r="S92" s="88"/>
      <c r="T92" s="64"/>
      <c r="U92" s="65"/>
      <c r="V92" s="1">
        <f t="shared" si="0"/>
        <v>0</v>
      </c>
      <c r="Z92" s="85"/>
    </row>
    <row r="93" spans="1:26" x14ac:dyDescent="0.2">
      <c r="B93" s="30"/>
      <c r="C93" s="31"/>
      <c r="D93" s="80"/>
      <c r="E93" s="31"/>
      <c r="F93" s="77"/>
      <c r="G93" s="46"/>
      <c r="H93" s="58"/>
      <c r="I93" s="58"/>
      <c r="J93" s="31"/>
      <c r="K93" s="31">
        <v>0</v>
      </c>
      <c r="L93" s="31"/>
      <c r="M93" s="31"/>
      <c r="N93" s="81" t="s">
        <v>212</v>
      </c>
      <c r="O93" s="81"/>
      <c r="P93" s="81"/>
      <c r="Q93" s="81"/>
      <c r="R93" s="81"/>
      <c r="S93" s="57">
        <v>0</v>
      </c>
      <c r="T93" s="58"/>
      <c r="U93" s="59">
        <v>0</v>
      </c>
      <c r="V93" s="1">
        <f t="shared" si="0"/>
        <v>0</v>
      </c>
      <c r="Z93" s="85"/>
    </row>
    <row r="94" spans="1:26" x14ac:dyDescent="0.2">
      <c r="B94" s="30"/>
      <c r="C94" s="31"/>
      <c r="D94" s="80"/>
      <c r="E94" s="31"/>
      <c r="F94" s="77"/>
      <c r="G94" s="46"/>
      <c r="H94" s="58"/>
      <c r="I94" s="58"/>
      <c r="J94" s="31" t="s">
        <v>213</v>
      </c>
      <c r="K94" s="31">
        <v>0</v>
      </c>
      <c r="L94" s="31"/>
      <c r="M94" s="31"/>
      <c r="N94" s="69" t="s">
        <v>214</v>
      </c>
      <c r="O94" s="69"/>
      <c r="P94" s="69"/>
      <c r="Q94" s="69"/>
      <c r="R94" s="69"/>
      <c r="S94" s="63">
        <v>0</v>
      </c>
      <c r="T94" s="64"/>
      <c r="U94" s="65">
        <v>0</v>
      </c>
      <c r="V94" s="1">
        <f t="shared" si="0"/>
        <v>0</v>
      </c>
      <c r="Z94" s="85"/>
    </row>
    <row r="95" spans="1:26" x14ac:dyDescent="0.2">
      <c r="B95" s="30"/>
      <c r="C95" s="31"/>
      <c r="D95" s="80"/>
      <c r="E95" s="31"/>
      <c r="F95" s="77"/>
      <c r="G95" s="46"/>
      <c r="H95" s="58"/>
      <c r="I95" s="58"/>
      <c r="J95" s="31" t="s">
        <v>215</v>
      </c>
      <c r="K95" s="31">
        <v>0</v>
      </c>
      <c r="L95" s="31"/>
      <c r="M95" s="31"/>
      <c r="N95" s="69" t="s">
        <v>216</v>
      </c>
      <c r="O95" s="69"/>
      <c r="P95" s="69"/>
      <c r="Q95" s="69"/>
      <c r="R95" s="69"/>
      <c r="S95" s="63">
        <v>0</v>
      </c>
      <c r="T95" s="64"/>
      <c r="U95" s="65">
        <v>0</v>
      </c>
      <c r="V95" s="1">
        <f t="shared" si="0"/>
        <v>0</v>
      </c>
      <c r="Z95" s="85"/>
    </row>
    <row r="96" spans="1:26" x14ac:dyDescent="0.2">
      <c r="B96" s="30"/>
      <c r="C96" s="31"/>
      <c r="D96" s="80"/>
      <c r="E96" s="31"/>
      <c r="F96" s="77"/>
      <c r="G96" s="46"/>
      <c r="H96" s="58"/>
      <c r="I96" s="58"/>
      <c r="J96" s="31"/>
      <c r="K96" s="31">
        <v>0</v>
      </c>
      <c r="L96" s="31"/>
      <c r="M96" s="31"/>
      <c r="N96" s="67"/>
      <c r="O96" s="67"/>
      <c r="P96" s="67"/>
      <c r="Q96" s="67"/>
      <c r="R96" s="67"/>
      <c r="S96" s="63"/>
      <c r="T96" s="64"/>
      <c r="U96" s="65"/>
      <c r="V96" s="1">
        <f t="shared" si="0"/>
        <v>0</v>
      </c>
      <c r="Z96" s="85"/>
    </row>
    <row r="97" spans="2:26" x14ac:dyDescent="0.2">
      <c r="B97" s="30"/>
      <c r="C97" s="31"/>
      <c r="D97" s="2"/>
      <c r="E97" s="2"/>
      <c r="F97" s="3"/>
      <c r="G97" s="4"/>
      <c r="H97" s="2"/>
      <c r="I97" s="58"/>
      <c r="J97" s="31"/>
      <c r="K97" s="31">
        <v>0</v>
      </c>
      <c r="L97" s="31"/>
      <c r="M97" s="31"/>
      <c r="N97" s="89" t="s">
        <v>217</v>
      </c>
      <c r="O97" s="89"/>
      <c r="P97" s="89"/>
      <c r="Q97" s="89"/>
      <c r="R97" s="67"/>
      <c r="S97" s="57">
        <v>905719086.33000004</v>
      </c>
      <c r="T97" s="58"/>
      <c r="U97" s="59">
        <v>841808803.88999999</v>
      </c>
      <c r="V97" s="1">
        <f t="shared" si="0"/>
        <v>63910282.440000057</v>
      </c>
      <c r="W97" s="1">
        <f>-S87</f>
        <v>-64525422.090000004</v>
      </c>
      <c r="X97" s="1">
        <f>SUM(V97:W97)</f>
        <v>-615139.64999994636</v>
      </c>
      <c r="Z97" s="85"/>
    </row>
    <row r="98" spans="2:26" x14ac:dyDescent="0.2">
      <c r="B98" s="30"/>
      <c r="C98" s="31"/>
      <c r="D98" s="31"/>
      <c r="E98" s="31"/>
      <c r="F98" s="50"/>
      <c r="G98" s="51"/>
      <c r="H98" s="31"/>
      <c r="I98" s="31"/>
      <c r="J98" s="31"/>
      <c r="K98" s="31">
        <v>0</v>
      </c>
      <c r="L98" s="31"/>
      <c r="M98" s="31"/>
      <c r="N98" s="31"/>
      <c r="O98" s="31"/>
      <c r="P98" s="31"/>
      <c r="Q98" s="31"/>
      <c r="R98" s="67"/>
      <c r="S98" s="63"/>
      <c r="T98" s="64"/>
      <c r="U98" s="65"/>
      <c r="V98" s="1">
        <f t="shared" si="0"/>
        <v>0</v>
      </c>
      <c r="Z98" s="85"/>
    </row>
    <row r="99" spans="2:26" x14ac:dyDescent="0.2">
      <c r="B99" s="30"/>
      <c r="C99" s="31"/>
      <c r="D99" s="44" t="s">
        <v>218</v>
      </c>
      <c r="E99" s="44"/>
      <c r="F99" s="58">
        <v>1207510760.95</v>
      </c>
      <c r="G99" s="90"/>
      <c r="H99" s="58">
        <v>1142232785.53</v>
      </c>
      <c r="I99" s="31"/>
      <c r="J99" s="31"/>
      <c r="K99" s="31">
        <v>65277975.420000076</v>
      </c>
      <c r="L99" s="31"/>
      <c r="M99" s="91" t="s">
        <v>219</v>
      </c>
      <c r="N99" s="91"/>
      <c r="O99" s="91"/>
      <c r="P99" s="91"/>
      <c r="Q99" s="91"/>
      <c r="R99" s="91"/>
      <c r="S99" s="92">
        <v>1207510760.95</v>
      </c>
      <c r="T99" s="80"/>
      <c r="U99" s="93">
        <v>1142232785.53</v>
      </c>
      <c r="V99" s="1">
        <f t="shared" si="0"/>
        <v>65277975.420000076</v>
      </c>
      <c r="Z99" s="85"/>
    </row>
    <row r="100" spans="2:26" ht="13.5" thickBot="1" x14ac:dyDescent="0.25">
      <c r="B100" s="94"/>
      <c r="C100" s="95"/>
      <c r="D100" s="95"/>
      <c r="E100" s="95"/>
      <c r="F100" s="96"/>
      <c r="G100" s="97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6"/>
      <c r="T100" s="95"/>
      <c r="U100" s="98"/>
      <c r="V100" s="99"/>
      <c r="W100" s="99"/>
    </row>
    <row r="101" spans="2:26" ht="13.5" thickTop="1" x14ac:dyDescent="0.2"/>
    <row r="102" spans="2:26" ht="13.5" x14ac:dyDescent="0.2">
      <c r="B102" s="103" t="s">
        <v>220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7" spans="2:26" ht="16.5" x14ac:dyDescent="0.2">
      <c r="E107" s="104" t="s">
        <v>221</v>
      </c>
      <c r="F107" s="1"/>
      <c r="G107" s="105" t="s">
        <v>222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S107" s="105" t="s">
        <v>223</v>
      </c>
      <c r="T107" s="105"/>
      <c r="U107" s="105"/>
    </row>
    <row r="108" spans="2:26" ht="17.25" thickBot="1" x14ac:dyDescent="0.25">
      <c r="B108" s="106"/>
      <c r="C108" s="106"/>
      <c r="D108" s="106"/>
      <c r="E108" s="107" t="s">
        <v>224</v>
      </c>
      <c r="F108" s="108"/>
      <c r="G108" s="109" t="s">
        <v>225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6"/>
      <c r="S108" s="109" t="s">
        <v>226</v>
      </c>
      <c r="T108" s="109"/>
      <c r="U108" s="109"/>
    </row>
    <row r="109" spans="2:26" ht="13.5" thickTop="1" x14ac:dyDescent="0.2"/>
  </sheetData>
  <mergeCells count="97">
    <mergeCell ref="G108:Q108"/>
    <mergeCell ref="S108:U108"/>
    <mergeCell ref="N95:R95"/>
    <mergeCell ref="N97:Q97"/>
    <mergeCell ref="D99:E99"/>
    <mergeCell ref="M99:R99"/>
    <mergeCell ref="B102:U102"/>
    <mergeCell ref="G107:Q107"/>
    <mergeCell ref="S107:U107"/>
    <mergeCell ref="N89:R89"/>
    <mergeCell ref="N90:R90"/>
    <mergeCell ref="N91:R91"/>
    <mergeCell ref="N92:R92"/>
    <mergeCell ref="N93:R93"/>
    <mergeCell ref="N94:R94"/>
    <mergeCell ref="N82:R82"/>
    <mergeCell ref="N83:R83"/>
    <mergeCell ref="N84:R84"/>
    <mergeCell ref="M86:Q86"/>
    <mergeCell ref="N87:R87"/>
    <mergeCell ref="N88:R88"/>
    <mergeCell ref="D77:E77"/>
    <mergeCell ref="D78:E78"/>
    <mergeCell ref="N78:R78"/>
    <mergeCell ref="D79:E79"/>
    <mergeCell ref="M80:R80"/>
    <mergeCell ref="N81:Q81"/>
    <mergeCell ref="D74:E74"/>
    <mergeCell ref="N74:R74"/>
    <mergeCell ref="D75:E75"/>
    <mergeCell ref="N75:R75"/>
    <mergeCell ref="D76:E76"/>
    <mergeCell ref="N76:R76"/>
    <mergeCell ref="D71:E71"/>
    <mergeCell ref="N71:R71"/>
    <mergeCell ref="D72:E72"/>
    <mergeCell ref="N72:R72"/>
    <mergeCell ref="D73:E73"/>
    <mergeCell ref="N73:R73"/>
    <mergeCell ref="O65:R65"/>
    <mergeCell ref="O66:R66"/>
    <mergeCell ref="C67:E67"/>
    <mergeCell ref="N67:R67"/>
    <mergeCell ref="N69:R69"/>
    <mergeCell ref="C70:E70"/>
    <mergeCell ref="N70:R70"/>
    <mergeCell ref="O59:R59"/>
    <mergeCell ref="O60:R60"/>
    <mergeCell ref="O61:R61"/>
    <mergeCell ref="D62:E62"/>
    <mergeCell ref="N63:R63"/>
    <mergeCell ref="O64:R64"/>
    <mergeCell ref="O53:R53"/>
    <mergeCell ref="O54:R54"/>
    <mergeCell ref="D55:E55"/>
    <mergeCell ref="O55:R55"/>
    <mergeCell ref="O56:R56"/>
    <mergeCell ref="D58:E58"/>
    <mergeCell ref="N58:R58"/>
    <mergeCell ref="O46:R46"/>
    <mergeCell ref="O47:R47"/>
    <mergeCell ref="O48:R48"/>
    <mergeCell ref="N50:R50"/>
    <mergeCell ref="O51:R51"/>
    <mergeCell ref="O52:R52"/>
    <mergeCell ref="O38:R38"/>
    <mergeCell ref="N39:R39"/>
    <mergeCell ref="O40:R40"/>
    <mergeCell ref="D41:E41"/>
    <mergeCell ref="O41:R41"/>
    <mergeCell ref="N43:R43"/>
    <mergeCell ref="D32:E32"/>
    <mergeCell ref="O32:R32"/>
    <mergeCell ref="N34:R34"/>
    <mergeCell ref="O35:R35"/>
    <mergeCell ref="O36:R36"/>
    <mergeCell ref="O37:R37"/>
    <mergeCell ref="O26:R26"/>
    <mergeCell ref="O27:R27"/>
    <mergeCell ref="O28:R28"/>
    <mergeCell ref="O29:R29"/>
    <mergeCell ref="O30:R30"/>
    <mergeCell ref="O31:R31"/>
    <mergeCell ref="D22:E22"/>
    <mergeCell ref="N22:Q22"/>
    <mergeCell ref="D23:E23"/>
    <mergeCell ref="N23:R23"/>
    <mergeCell ref="O24:R24"/>
    <mergeCell ref="O25:R25"/>
    <mergeCell ref="F6:T6"/>
    <mergeCell ref="B13:U13"/>
    <mergeCell ref="B15:U15"/>
    <mergeCell ref="B16:U16"/>
    <mergeCell ref="B17:U17"/>
    <mergeCell ref="B21:E21"/>
    <mergeCell ref="L21:R21"/>
    <mergeCell ref="T21:U21"/>
  </mergeCells>
  <printOptions horizontalCentered="1"/>
  <pageMargins left="0.70866141732283472" right="0.70866141732283472" top="0.74803149606299213" bottom="0.74803149606299213" header="0.39370078740157483" footer="0.39370078740157483"/>
  <pageSetup scale="47" orientation="portrait" r:id="rId1"/>
  <headerFooter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LDF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2017-04-25T22:53:32Z</dcterms:created>
  <dcterms:modified xsi:type="dcterms:W3CDTF">2017-04-25T22:54:35Z</dcterms:modified>
</cp:coreProperties>
</file>