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3er Trimestre PRESUPUESTO JULIO - SEPTIEMBRE\II. Información Presupuestaria\"/>
    </mc:Choice>
  </mc:AlternateContent>
  <xr:revisionPtr revIDLastSave="0" documentId="13_ncr:1_{AEAF1A88-4FCD-434C-A63B-3AC7C2C0DB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D17" i="1"/>
  <c r="F18" i="1" l="1"/>
  <c r="C18" i="1"/>
  <c r="E18" i="1" l="1"/>
  <c r="G18" i="1" l="1"/>
  <c r="D18" i="1"/>
  <c r="B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<sst xmlns="http://schemas.openxmlformats.org/spreadsheetml/2006/main" count="11" uniqueCount="11">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</sst>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64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31</xdr:row>
      <xdr:rowOff>25677</xdr:rowOff>
    </xdr:from>
    <xdr:to>
      <xdr:col>2</xdr:col>
      <xdr:colOff>124239</xdr:colOff>
      <xdr:row>33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31</xdr:row>
      <xdr:rowOff>20704</xdr:rowOff>
    </xdr:from>
    <xdr:to>
      <xdr:col>4</xdr:col>
      <xdr:colOff>447261</xdr:colOff>
      <xdr:row>33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31</xdr:row>
      <xdr:rowOff>38514</xdr:rowOff>
    </xdr:from>
    <xdr:to>
      <xdr:col>7</xdr:col>
      <xdr:colOff>107674</xdr:colOff>
      <xdr:row>33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BRANDON GABRIEL MARTÍNEZ VILLASEÑOR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31</xdr:row>
      <xdr:rowOff>8282</xdr:rowOff>
    </xdr:from>
    <xdr:to>
      <xdr:col>1</xdr:col>
      <xdr:colOff>828261</xdr:colOff>
      <xdr:row>31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31</xdr:row>
      <xdr:rowOff>0</xdr:rowOff>
    </xdr:from>
    <xdr:to>
      <xdr:col>6</xdr:col>
      <xdr:colOff>604631</xdr:colOff>
      <xdr:row>31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30</xdr:row>
      <xdr:rowOff>188845</xdr:rowOff>
    </xdr:from>
    <xdr:to>
      <xdr:col>4</xdr:col>
      <xdr:colOff>124238</xdr:colOff>
      <xdr:row>31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561975</xdr:colOff>
      <xdr:row>0</xdr:row>
      <xdr:rowOff>178654</xdr:rowOff>
    </xdr:from>
    <xdr:to>
      <xdr:col>4</xdr:col>
      <xdr:colOff>76200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009900" y="178654"/>
          <a:ext cx="1533525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695324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15" zoomScaleSheetLayoutView="100" workbookViewId="0">
      <selection activeCell="F18" sqref="F18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s="5" customFormat="1" x14ac:dyDescent="0.25">
      <c r="A2" s="4"/>
      <c r="B2" s="4"/>
      <c r="C2" s="4"/>
      <c r="D2" s="4"/>
      <c r="E2" s="4"/>
      <c r="F2" s="4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x14ac:dyDescent="0.25">
      <c r="A4" s="4"/>
      <c r="B4" s="4"/>
      <c r="C4" s="4"/>
      <c r="D4" s="4"/>
      <c r="E4" s="4"/>
      <c r="F4" s="4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/>
      <c r="B6" s="4"/>
      <c r="C6" s="4"/>
      <c r="D6" s="4"/>
      <c r="E6" s="4"/>
      <c r="F6" s="4"/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/>
      <c r="B8" s="4"/>
      <c r="C8" s="4"/>
      <c r="D8" s="4"/>
      <c r="E8" s="4"/>
      <c r="F8" s="4"/>
      <c r="G8" s="4"/>
    </row>
    <row r="9" spans="1:7" s="5" customFormat="1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x14ac:dyDescent="0.25">
      <c r="A11" s="18" t="s">
        <v>7</v>
      </c>
      <c r="B11" s="18"/>
      <c r="C11" s="18"/>
      <c r="D11" s="18"/>
      <c r="E11" s="18"/>
      <c r="F11" s="18"/>
      <c r="G11" s="18"/>
    </row>
    <row r="12" spans="1:7" ht="15.75" customHeight="1" x14ac:dyDescent="0.25">
      <c r="A12" s="18" t="s">
        <v>10</v>
      </c>
      <c r="B12" s="18"/>
      <c r="C12" s="18"/>
      <c r="D12" s="18"/>
      <c r="E12" s="18"/>
      <c r="F12" s="18"/>
      <c r="G12" s="18"/>
    </row>
    <row r="13" spans="1:7" ht="17.100000000000001" customHeight="1" x14ac:dyDescent="0.25"/>
    <row r="15" spans="1:7" ht="15.75" thickBot="1" x14ac:dyDescent="0.3">
      <c r="A15" s="19"/>
      <c r="B15" s="19"/>
      <c r="C15" s="19"/>
      <c r="D15" s="19"/>
      <c r="E15" s="19"/>
      <c r="F15" s="19"/>
      <c r="G15" s="19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12" t="s">
        <v>5</v>
      </c>
      <c r="G16" s="14" t="s">
        <v>9</v>
      </c>
    </row>
    <row r="17" spans="1:7" ht="29.25" customHeight="1" x14ac:dyDescent="0.25">
      <c r="A17" s="6" t="s">
        <v>6</v>
      </c>
      <c r="B17" s="7">
        <v>704397132.49000001</v>
      </c>
      <c r="C17" s="8">
        <v>231807900.93000001</v>
      </c>
      <c r="D17" s="7">
        <f>+B17+C17</f>
        <v>936205033.42000008</v>
      </c>
      <c r="E17" s="7">
        <v>606592217.87</v>
      </c>
      <c r="F17" s="13">
        <v>539581518.24000001</v>
      </c>
      <c r="G17" s="15">
        <f>+D17-E17</f>
        <v>329612815.55000007</v>
      </c>
    </row>
    <row r="18" spans="1:7" ht="30" customHeight="1" thickBot="1" x14ac:dyDescent="0.3">
      <c r="A18" s="9"/>
      <c r="B18" s="10">
        <f t="shared" ref="B18:G18" si="0">+B17</f>
        <v>704397132.49000001</v>
      </c>
      <c r="C18" s="11">
        <f t="shared" si="0"/>
        <v>231807900.93000001</v>
      </c>
      <c r="D18" s="11">
        <f t="shared" si="0"/>
        <v>936205033.42000008</v>
      </c>
      <c r="E18" s="10">
        <f t="shared" si="0"/>
        <v>606592217.87</v>
      </c>
      <c r="F18" s="10">
        <f t="shared" si="0"/>
        <v>539581518.24000001</v>
      </c>
      <c r="G18" s="16">
        <f t="shared" si="0"/>
        <v>329612815.55000007</v>
      </c>
    </row>
  </sheetData>
  <mergeCells count="4">
    <mergeCell ref="A11:G11"/>
    <mergeCell ref="A12:G12"/>
    <mergeCell ref="A15:G15"/>
    <mergeCell ref="A10:G10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2022-10-25T16:24:43Z</cp:lastPrinted>
  <dcterms:created xsi:type="dcterms:W3CDTF">2020-03-30T20:54:44Z</dcterms:created>
  <dcterms:modified xsi:type="dcterms:W3CDTF">2022-10-25T16:24:52Z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