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<sst xmlns="http://schemas.openxmlformats.org/spreadsheetml/2006/main" count="18" uniqueCount="18">
  <si>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</si>
  <si>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</si>
  <si>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</si>
  <si>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</si>
  <si>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</si>
  <si>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</si>
  <si>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</si>
  <si>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</si>
  <si>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</si>
  <si>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</si>
  <si>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</si>
  <si>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</si>
  <si>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</si>
  <si>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</si>
  <si>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</si>
  <si>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Estado Analitíco del Ejercicio del Presupuesto de Egresos Clasificación Económica</t>
  </si>
  <si>
    <t>Ampliaciones/ (Reducciones)</t>
  </si>
  <si>
    <t>Del 01 de enero al 31 de diciembre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</si>
</sst>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7" xfId="0" applyFont="1" applyBorder="1" applyAlignment="1">
      <alignment horizontal="left" vertical="center" indent="3"/>
    </xf>
    <xf numFmtId="8" fontId="2" fillId="0" borderId="18" xfId="0" applyNumberFormat="1" applyFont="1" applyBorder="1" applyAlignment="1">
      <alignment vertical="center"/>
    </xf>
    <xf numFmtId="8" fontId="2" fillId="0" borderId="19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7" fontId="6" fillId="0" borderId="15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438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4380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438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53325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62850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342900</xdr:colOff>
      <xdr:row>43</xdr:row>
      <xdr:rowOff>9525</xdr:rowOff>
    </xdr:from>
    <xdr:to>
      <xdr:col>6</xdr:col>
      <xdr:colOff>952500</xdr:colOff>
      <xdr:row>46</xdr:row>
      <xdr:rowOff>38100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410200" y="7553325"/>
          <a:ext cx="2771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HECTOR DANIEL PACHECO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44225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3" t="s">
        <v>7</v>
      </c>
      <c r="B11" s="23"/>
      <c r="C11" s="23"/>
      <c r="D11" s="23"/>
      <c r="E11" s="23"/>
      <c r="F11" s="23"/>
      <c r="G11" s="23"/>
    </row>
    <row r="12" spans="1:7" ht="15.75">
      <c r="A12" s="23" t="s">
        <v>14</v>
      </c>
      <c r="B12" s="23"/>
      <c r="C12" s="23"/>
      <c r="D12" s="23"/>
      <c r="E12" s="23"/>
      <c r="F12" s="23"/>
      <c r="G12" s="23"/>
    </row>
    <row r="13" spans="1:7" ht="15">
      <c r="A13" s="24" t="s">
        <v>15</v>
      </c>
      <c r="B13" s="24"/>
      <c r="C13" s="24"/>
      <c r="D13" s="24"/>
      <c r="E13" s="24"/>
      <c r="F13" s="24"/>
      <c r="G13" s="24"/>
    </row>
    <row r="14" spans="1:7" ht="15">
      <c r="A14" s="24" t="s">
        <v>17</v>
      </c>
      <c r="B14" s="24"/>
      <c r="C14" s="24"/>
      <c r="D14" s="24"/>
      <c r="E14" s="24"/>
      <c r="F14" s="24"/>
      <c r="G14" s="24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 thickBot="1">
      <c r="A16" s="17"/>
      <c r="B16" s="17"/>
      <c r="C16" s="17"/>
      <c r="D16" s="17"/>
      <c r="E16" s="17"/>
      <c r="F16" s="17"/>
      <c r="G16" s="17"/>
    </row>
    <row r="17" spans="1:7" ht="12.75" customHeight="1">
      <c r="A17" s="20" t="s">
        <v>12</v>
      </c>
      <c r="B17" s="18" t="s">
        <v>11</v>
      </c>
      <c r="C17" s="18"/>
      <c r="D17" s="18"/>
      <c r="E17" s="18"/>
      <c r="F17" s="18"/>
      <c r="G17" s="19"/>
    </row>
    <row r="18" spans="1:7" ht="24">
      <c r="A18" s="21"/>
      <c r="B18" s="1" t="s">
        <v>0</v>
      </c>
      <c r="C18" s="2" t="s">
        <v>16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2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526140143.17</v>
      </c>
      <c r="C20" s="6">
        <v>105045756.11</v>
      </c>
      <c r="D20" s="6">
        <f>+B20+C20</f>
        <v>631185899.28</v>
      </c>
      <c r="E20" s="6">
        <v>617014208.75</v>
      </c>
      <c r="F20" s="6">
        <v>585126454.33</v>
      </c>
      <c r="G20" s="7">
        <f>+D20-E20</f>
        <v>14171690.529999971</v>
      </c>
    </row>
    <row r="21" spans="1:7" ht="12.75" customHeight="1">
      <c r="A21" s="5"/>
      <c r="B21" s="8"/>
      <c r="C21" s="8"/>
      <c r="D21" s="9"/>
      <c r="E21" s="8"/>
      <c r="F21" s="8"/>
      <c r="G21" s="10"/>
    </row>
    <row r="22" spans="1:7" ht="12.75">
      <c r="A22" s="5" t="s">
        <v>5</v>
      </c>
      <c r="B22" s="9">
        <v>60549423.97</v>
      </c>
      <c r="C22" s="25">
        <v>-23798627.4</v>
      </c>
      <c r="D22" s="9">
        <f>+B22+C22</f>
        <v>36750796.57</v>
      </c>
      <c r="E22" s="9">
        <v>35851687.3</v>
      </c>
      <c r="F22" s="9">
        <v>30439311.37</v>
      </c>
      <c r="G22" s="10">
        <f>+D22-E22</f>
        <v>899109.2700000033</v>
      </c>
    </row>
    <row r="23" spans="1:7" ht="12.75" customHeight="1">
      <c r="A23" s="5"/>
      <c r="B23" s="8"/>
      <c r="C23" s="8"/>
      <c r="D23" s="9"/>
      <c r="E23" s="8"/>
      <c r="F23" s="8"/>
      <c r="G23" s="10"/>
    </row>
    <row r="24" spans="1:7" ht="24">
      <c r="A24" s="11" t="s">
        <v>6</v>
      </c>
      <c r="B24" s="9">
        <v>28445580.75</v>
      </c>
      <c r="C24" s="9">
        <v>0</v>
      </c>
      <c r="D24" s="9">
        <f>+B24+C24</f>
        <v>28445580.75</v>
      </c>
      <c r="E24" s="9">
        <v>28445580.73</v>
      </c>
      <c r="F24" s="9">
        <v>28445580.73</v>
      </c>
      <c r="G24" s="10">
        <f>+D24-E24</f>
        <v>0.019999999552965164</v>
      </c>
    </row>
    <row r="25" spans="1:7" ht="12.75" customHeight="1">
      <c r="A25" s="12"/>
      <c r="B25" s="8"/>
      <c r="C25" s="8"/>
      <c r="D25" s="9"/>
      <c r="E25" s="8"/>
      <c r="F25" s="8"/>
      <c r="G25" s="10"/>
    </row>
    <row r="26" spans="1:7" ht="25.5" customHeight="1" thickBot="1">
      <c r="A26" s="13" t="s">
        <v>13</v>
      </c>
      <c r="B26" s="14">
        <f aca="true" t="shared" si="0" ref="B26:G26">SUM(B20:B25)</f>
        <v>615135147.89</v>
      </c>
      <c r="C26" s="14">
        <f>SUM(C20:C25)</f>
        <v>81247128.71000001</v>
      </c>
      <c r="D26" s="14">
        <f>SUM(D20:D25)</f>
        <v>696382276.6</v>
      </c>
      <c r="E26" s="14">
        <f t="shared" si="0"/>
        <v>681311476.78</v>
      </c>
      <c r="F26" s="14">
        <f t="shared" si="0"/>
        <v>644011346.4300001</v>
      </c>
      <c r="G26" s="15">
        <f t="shared" si="0"/>
        <v>15070799.819999974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E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2021-10-25T19:51:30Z</cp:lastPrinted>
  <dcterms:created xsi:type="dcterms:W3CDTF">2020-04-25T19:52:47Z</dcterms:created>
  <dcterms:modified xsi:type="dcterms:W3CDTF">2022-03-16T15:28:13Z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